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johat\Desktop\"/>
    </mc:Choice>
  </mc:AlternateContent>
  <xr:revisionPtr revIDLastSave="0" documentId="8_{5163B62E-9585-4060-A29C-DBD1D7A26C55}" xr6:coauthVersionLast="45" xr6:coauthVersionMax="45" xr10:uidLastSave="{00000000-0000-0000-0000-000000000000}"/>
  <bookViews>
    <workbookView xWindow="-120" yWindow="-120" windowWidth="20730" windowHeight="11160" tabRatio="886" activeTab="1" xr2:uid="{00000000-000D-0000-FFFF-FFFF00000000}"/>
  </bookViews>
  <sheets>
    <sheet name="Datos" sheetId="1" state="hidden" r:id="rId1"/>
    <sheet name="MAPA DE RIESG REPORT A 31032020" sheetId="2" r:id="rId2"/>
  </sheets>
  <externalReferences>
    <externalReference r:id="rId3"/>
  </externalReferences>
  <definedNames>
    <definedName name="Agente_generador_externas">Datos!$L$2:$L$7</definedName>
    <definedName name="Agente_generador_internas">Datos!$K$2:$K$8</definedName>
    <definedName name="Amenazas">Datos!$AA$1:$AA$13</definedName>
    <definedName name="Amenazas_contexto_proceso">Datos!$AG$2:$AG$11</definedName>
    <definedName name="_xlnm.Print_Area" localSheetId="1">'MAPA DE RIESG REPORT A 31032020'!$A$2:$BB$110</definedName>
    <definedName name="Ayudan_disminuir_impacto">Datos!$AR$2:$AR$4</definedName>
    <definedName name="Ayudan_disminuir_probabilidad">Datos!$AQ$2:$AQ$3</definedName>
    <definedName name="Calificación_control">Datos!$AO$2:$AO$4</definedName>
    <definedName name="Categoría_corrupción">Datos!$D$2:$D$7</definedName>
    <definedName name="Categoría_estratégica">Datos!$E$2:$E$16</definedName>
    <definedName name="Categoría_gestión_procesos">Datos!$F$2:$F$16</definedName>
    <definedName name="Categoría_oportunidad">Datos!$H$2:$H$6</definedName>
    <definedName name="Categoría_seguridad_información">Datos!$G$2:$G$5</definedName>
    <definedName name="Clase_riesgo">Datos!$J$2:$J$7</definedName>
    <definedName name="Controles" localSheetId="1">#REF!</definedName>
    <definedName name="Controles">#REF!</definedName>
    <definedName name="Controles_impacto" localSheetId="1">#REF!</definedName>
    <definedName name="Controles_impacto">#REF!</definedName>
    <definedName name="Controles_probabilidad" localSheetId="1">#REF!</definedName>
    <definedName name="Controles_probabilidad">#REF!</definedName>
    <definedName name="dc">Datos!$I$2:$I$10</definedName>
    <definedName name="Debilidades">Datos!$Z$1:$Z$13</definedName>
    <definedName name="Debilidades_contexto_proceso">Datos!$AF$2:$AF$11</definedName>
    <definedName name="Debilidades_escogidas">Datos!$AF$2:$AF$21</definedName>
    <definedName name="Enfoque">Datos!$B$2:$B$6</definedName>
    <definedName name="Escalas_impacto_corrupción">Datos!$P$3:$P$5</definedName>
    <definedName name="Escalas_impacto_estra_proceso_seguridad">Datos!$Q$2:$Q$6</definedName>
    <definedName name="Escalas_impacto_oportun">Datos!$R$2:$R$6</definedName>
    <definedName name="Escalas_probabilidad">Datos!$O$2:$O$6</definedName>
    <definedName name="Medio_de_almacenamiento">Datos!$AV$2:$AV$8</definedName>
    <definedName name="Objetivos_estratégicos">Datos!$Y$2:$Y$5</definedName>
    <definedName name="Oportunidades">Datos!$AB$1:$AB$11</definedName>
    <definedName name="Otros_procesos_afectados">Datos!$AE$2:$AE$8</definedName>
    <definedName name="Pregunta1">Datos!$AH$2:$AH$3</definedName>
    <definedName name="Pregunta2">Datos!$AI$2:$AI$3</definedName>
    <definedName name="Pregunta3">Datos!$AJ$2:$AJ$3</definedName>
    <definedName name="Pregunta4">Datos!$AK$2:$AK$3</definedName>
    <definedName name="Pregunta5">Datos!$AL$2:$AL$3</definedName>
    <definedName name="Pregunta6">Datos!$AM$2:$AM$3</definedName>
    <definedName name="Pregunta7">Datos!$AN$2:$AN$4</definedName>
    <definedName name="Pregunta8">Datos!$AP$2:$AP$4</definedName>
    <definedName name="Preposiciones">Datos!$I$2:$I$10</definedName>
    <definedName name="Print_Area" localSheetId="1">'MAPA DE RIESG REPORT A 31032020'!$C$2:$BB$28</definedName>
    <definedName name="Probab_frecuencia">Datos!$M$2:$M$6</definedName>
    <definedName name="Probabilidad_factibilidad">Datos!$N$2:$N$6</definedName>
    <definedName name="Proceso" localSheetId="1">'[1]Datos-Riesgos'!$I$2:$I$28</definedName>
    <definedName name="Proceso">Datos!$C$2:$C$28</definedName>
    <definedName name="Respuestas">Datos!$U$2:$U$3</definedName>
    <definedName name="_xlnm.Print_Titles" localSheetId="1">'MAPA DE RIESG REPORT A 31032020'!$2:$16</definedName>
    <definedName name="Trámites_y_OPAS_afectados">Datos!$AD$2:$AD$35</definedName>
    <definedName name="Vacío">Datos!$W$2</definedName>
    <definedName name="x" localSheetId="1">'[1]Datos-Riesgos'!$T$2</definedName>
    <definedName name="x">Datos!$V$2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smNativeData">
      <pm:revision xmlns:pm="smNativeData" day="1590972199" val="976" rev="124" revOS="4" revMin="124" revMax="0"/>
      <pm:docPrefs xmlns:pm="smNativeData" id="1590972199" fixedDigits="0" showNotice="1" showFrameBounds="1" autoChart="1" recalcOnPrint="1" recalcOnCopy="1" finalRounding="1" compatTextArt="1" tab="567" useDefinedPrintRange="1" printArea="currentSheet"/>
      <pm:compatibility xmlns:pm="smNativeData" id="1590972199" overlapCells="1"/>
      <pm:defCurrency xmlns:pm="smNativeData" id="1590972199"/>
    </ext>
  </extLst>
</workbook>
</file>

<file path=xl/calcChain.xml><?xml version="1.0" encoding="utf-8"?>
<calcChain xmlns="http://schemas.openxmlformats.org/spreadsheetml/2006/main">
  <c r="X21" i="1" l="1"/>
  <c r="X20" i="1"/>
  <c r="X19" i="1"/>
  <c r="X18" i="1"/>
  <c r="X17" i="1"/>
  <c r="X16" i="1"/>
  <c r="X15" i="1"/>
  <c r="X14" i="1"/>
  <c r="X13" i="1"/>
  <c r="X12" i="1"/>
  <c r="AG11" i="1"/>
  <c r="AF11" i="1"/>
  <c r="X11" i="1"/>
  <c r="AG10" i="1"/>
  <c r="AF10" i="1"/>
  <c r="X10" i="1"/>
  <c r="AG9" i="1"/>
  <c r="AF9" i="1"/>
  <c r="X9" i="1"/>
  <c r="AG8" i="1"/>
  <c r="AF8" i="1"/>
  <c r="X8" i="1"/>
  <c r="AG7" i="1"/>
  <c r="AF7" i="1"/>
  <c r="X7" i="1"/>
  <c r="AG6" i="1"/>
  <c r="AF6" i="1"/>
  <c r="X6" i="1"/>
  <c r="AG5" i="1"/>
  <c r="AF5" i="1"/>
  <c r="X5" i="1"/>
  <c r="AG4" i="1"/>
  <c r="AF4" i="1"/>
  <c r="X4" i="1"/>
  <c r="AG3" i="1"/>
  <c r="AF3" i="1"/>
  <c r="X3" i="1"/>
  <c r="P3" i="1"/>
  <c r="AG2" i="1"/>
  <c r="AF2" i="1"/>
  <c r="X2" i="1"/>
  <c r="P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Unknown</author>
  </authors>
  <commentList>
    <comment ref="AM104" authorId="0" shapeId="0" xr:uid="{00000000-0006-0000-0100-000001000000}">
      <text>
        <r>
          <rPr>
            <b/>
            <sz val="9"/>
            <rFont val="Tahoma"/>
            <family val="2"/>
          </rPr>
          <t xml:space="preserve">YANETHF: Carlos Habibi, quién está </t>
        </r>
        <r>
          <rPr>
            <b/>
            <sz val="15"/>
            <rFont val="Tahoma"/>
            <family val="2"/>
          </rPr>
          <t xml:space="preserve">revisando este procedimieto , gestiona urgente a fin de que lo entregue en el menor tiempo posible
José colocar en cronogram este tema para antes de abril 30 dejarlo en comité aprobado
</t>
        </r>
        <r>
          <rPr>
            <sz val="9"/>
            <rFont val="Tahoma"/>
            <family val="2"/>
          </rPr>
          <t xml:space="preserve">
</t>
        </r>
      </text>
    </comment>
  </commentList>
</comments>
</file>

<file path=xl/sharedStrings.xml><?xml version="1.0" encoding="utf-8"?>
<sst xmlns="http://schemas.openxmlformats.org/spreadsheetml/2006/main" count="2726" uniqueCount="1102">
  <si>
    <t>Identificador</t>
  </si>
  <si>
    <t>Enfoque</t>
  </si>
  <si>
    <t>Proceso</t>
  </si>
  <si>
    <t>Categoría_corrupción</t>
  </si>
  <si>
    <t>Categoría_estratégica</t>
  </si>
  <si>
    <t>Categoría_gestión_procesos</t>
  </si>
  <si>
    <t>Categoría_seguridad_información</t>
  </si>
  <si>
    <t>Categoría_oportunidad</t>
  </si>
  <si>
    <t>Preposiciones</t>
  </si>
  <si>
    <t>Clase</t>
  </si>
  <si>
    <t>Agente_generador_internas</t>
  </si>
  <si>
    <t>Agente_generador_externas</t>
  </si>
  <si>
    <t>Probab_frecuencia</t>
  </si>
  <si>
    <t>Probabilidad_factibilidad</t>
  </si>
  <si>
    <t>Escalas_probabilidad</t>
  </si>
  <si>
    <t>Escalas_impacto_corrupción</t>
  </si>
  <si>
    <t>Escalas_impacto_estra_proceso_seguridad</t>
  </si>
  <si>
    <t>Escalas_impacto_oportun</t>
  </si>
  <si>
    <t>Zonas de riesgo</t>
  </si>
  <si>
    <t>Zonas de oportunidad</t>
  </si>
  <si>
    <t>Respuestas</t>
  </si>
  <si>
    <t>x</t>
  </si>
  <si>
    <t>Vacío</t>
  </si>
  <si>
    <t>Fecha_aprobación</t>
  </si>
  <si>
    <t>Objetivos_estratégicos</t>
  </si>
  <si>
    <t>-- Debilidades (Contexto Estratégico) --</t>
  </si>
  <si>
    <t>-- Amenazas (Contexto Estratégico) --</t>
  </si>
  <si>
    <t>-- Oportunidades (Contexto Estratégico) --</t>
  </si>
  <si>
    <t>-- Fortalezas (Contexto Estratégico) --</t>
  </si>
  <si>
    <t>Trámites_y_OPAS_afectados</t>
  </si>
  <si>
    <t>Otros_procesos_afectados</t>
  </si>
  <si>
    <t>Debilidades_contexto_proceso</t>
  </si>
  <si>
    <t>Amenazas_contexto_proceso</t>
  </si>
  <si>
    <t>Pregunta1</t>
  </si>
  <si>
    <t>Pregunta2</t>
  </si>
  <si>
    <t>Pregunta3</t>
  </si>
  <si>
    <t>Pregunta4</t>
  </si>
  <si>
    <t>Pregunta5</t>
  </si>
  <si>
    <t>Pregunta6</t>
  </si>
  <si>
    <t>Pregunta7</t>
  </si>
  <si>
    <t>Calificación_control</t>
  </si>
  <si>
    <t>Pregunta8</t>
  </si>
  <si>
    <t>Ayudan_disminuir_probabilidad</t>
  </si>
  <si>
    <t>Ayudan_disminuir_impacto</t>
  </si>
  <si>
    <t>Límites
¿El conjunto de controles ayuda a incrementar la probabilidad?
- Directamente
- No disminuye</t>
  </si>
  <si>
    <t>Límites
¿El conjunto de controles ayuda a incrementar el impacto?
- Directamente
- Indirectamente
- No disminuye</t>
  </si>
  <si>
    <t>Tratamiento_riesgo</t>
  </si>
  <si>
    <t>Medio_de_almacenamiento</t>
  </si>
  <si>
    <t>Riesgo de Corrupción</t>
  </si>
  <si>
    <t>Direccionamiento Estrategico</t>
  </si>
  <si>
    <t>Decisiones ajustadas a intereses propios o de terceros</t>
  </si>
  <si>
    <t xml:space="preserve">[Eficacia] Inadecuado suministro/entrega de Productos y/o servicios </t>
  </si>
  <si>
    <t>Modificación o eliminación no autorizada de información</t>
  </si>
  <si>
    <t>Preservación de activos</t>
  </si>
  <si>
    <t>al</t>
  </si>
  <si>
    <t>Cumplimiento</t>
  </si>
  <si>
    <t>Financieros</t>
  </si>
  <si>
    <t>Sociales</t>
  </si>
  <si>
    <t>No se ha presentado en los últimos 5 años (1)</t>
  </si>
  <si>
    <t>Excepcionalmente ocurriría (1)</t>
  </si>
  <si>
    <t>Rara vez (1)</t>
  </si>
  <si>
    <t>Insignificante (1)</t>
  </si>
  <si>
    <t>Deseable (5)</t>
  </si>
  <si>
    <t>Extrema</t>
  </si>
  <si>
    <t>Leve favorable</t>
  </si>
  <si>
    <t>Sí</t>
  </si>
  <si>
    <t>X</t>
  </si>
  <si>
    <t>1 Mejorar las condiciones de salud de la población y reducir las brechas en los resultados en salud</t>
  </si>
  <si>
    <t>La ineficiencia en la aplicación de controles en procesos administrativos</t>
  </si>
  <si>
    <t>La afectación en la continuidad de las estrategias contempladas en el actual plan de desarrollo, en lo referente al sector salud</t>
  </si>
  <si>
    <t>La consolidación del nuevo Modelo Integrado de Planeación y Gestión-MIPG</t>
  </si>
  <si>
    <t>La experiencia, independencia y capacidades técnicas del talento humano</t>
  </si>
  <si>
    <t>Reliquidación de pensiones</t>
  </si>
  <si>
    <t>Todos los procesos en el Sistema Integrado de Gestión</t>
  </si>
  <si>
    <t>Asignado</t>
  </si>
  <si>
    <t>Adecuado</t>
  </si>
  <si>
    <t>Oportuna</t>
  </si>
  <si>
    <t>Prevenir o detectar</t>
  </si>
  <si>
    <t>Confiable</t>
  </si>
  <si>
    <t>Se investigan y resuelven oportunamente</t>
  </si>
  <si>
    <t>Completa</t>
  </si>
  <si>
    <t>Fuerte</t>
  </si>
  <si>
    <t>Siempre</t>
  </si>
  <si>
    <t>Directamente</t>
  </si>
  <si>
    <t>Reducir</t>
  </si>
  <si>
    <t>Archivador</t>
  </si>
  <si>
    <t>Riesgo Estratégico</t>
  </si>
  <si>
    <t>Gestion de Servicios de Salud</t>
  </si>
  <si>
    <t>Desvío de recursos físicos o económicos</t>
  </si>
  <si>
    <t>[Eficacia] Incumplimiento de los objetivos establecidos</t>
  </si>
  <si>
    <t>Interrupción en la prestación del servicio</t>
  </si>
  <si>
    <t>Decisiones acertadas</t>
  </si>
  <si>
    <t>ante</t>
  </si>
  <si>
    <t>Imagen</t>
  </si>
  <si>
    <t>Personal</t>
  </si>
  <si>
    <t>Políticos</t>
  </si>
  <si>
    <t>Se presentó al menos una vez en los últimos 5 años (2)</t>
  </si>
  <si>
    <t>Alguna vez podría ocurrir (2)</t>
  </si>
  <si>
    <t>Improbable (2)</t>
  </si>
  <si>
    <t>Menor (2)</t>
  </si>
  <si>
    <t>Mayor (4)</t>
  </si>
  <si>
    <t>Alta</t>
  </si>
  <si>
    <t>Poco favorable</t>
  </si>
  <si>
    <t>No</t>
  </si>
  <si>
    <t>2 Aumentar el acceso a servicios sanitarios y Mejorar la calidad en la atención</t>
  </si>
  <si>
    <t>La débil articulación entre dependencias</t>
  </si>
  <si>
    <t>El entorno político (elecciones)</t>
  </si>
  <si>
    <t>Los instrumentos definidos en el marco de la transparencia y la rendición de cuentas</t>
  </si>
  <si>
    <t>Las certificaciones obtenidas en normas técnicas: calidad, seguridad de la información, seguridad y salud en el trabajo</t>
  </si>
  <si>
    <t>Reconocimiento de auxilio funerario de Pensionados de la empresas Ferrocarriles Nacionales de Colombia o Alcalis</t>
  </si>
  <si>
    <t>Procesos estratégicos en el Sistema Integrado de Gestión</t>
  </si>
  <si>
    <t>No Asignado</t>
  </si>
  <si>
    <t>Inadecuado</t>
  </si>
  <si>
    <t>Inoportuna</t>
  </si>
  <si>
    <t>No es un control</t>
  </si>
  <si>
    <t>No confiable</t>
  </si>
  <si>
    <t>No se investigan y resuelven oportunamente</t>
  </si>
  <si>
    <t>Incompleta</t>
  </si>
  <si>
    <t>Moderado</t>
  </si>
  <si>
    <t>Algunas veces</t>
  </si>
  <si>
    <t>No disminuye</t>
  </si>
  <si>
    <t>Indirectamente</t>
  </si>
  <si>
    <t>Aceptar</t>
  </si>
  <si>
    <t>Carpeta física</t>
  </si>
  <si>
    <t xml:space="preserve">Riesgo de Gestión </t>
  </si>
  <si>
    <t>Gestion de Prestaciones Economicas</t>
  </si>
  <si>
    <t>Exceso de las facultades otorgadas</t>
  </si>
  <si>
    <t>[Eficacia] Inadecuada planificación</t>
  </si>
  <si>
    <t>Revelación no autorizada de Información</t>
  </si>
  <si>
    <t>Cumplimiento de compromisos</t>
  </si>
  <si>
    <t>con</t>
  </si>
  <si>
    <t>Tecnología</t>
  </si>
  <si>
    <t>Procesos</t>
  </si>
  <si>
    <t>Personas</t>
  </si>
  <si>
    <t>Se presentó al menos una vez en los últimos 2 años (3)</t>
  </si>
  <si>
    <t>Existe una posibilidad media que suceda (3)</t>
  </si>
  <si>
    <t>Posible (3)</t>
  </si>
  <si>
    <t>Moderado (1)</t>
  </si>
  <si>
    <t>Moderado (3)</t>
  </si>
  <si>
    <t>Moderada</t>
  </si>
  <si>
    <t>3 Recuperar la confianza y la legitimidad del sistema de salud</t>
  </si>
  <si>
    <t>La incertidumbre en la continuidad del talento humano (servidores públicos y contratistas)</t>
  </si>
  <si>
    <t>Los movimientos sociales</t>
  </si>
  <si>
    <t>El reconocimiento del sistema de salud colombiano</t>
  </si>
  <si>
    <t>Los reconocimientos institucionales (entorno laboral saludable, gobierno digital, atención al ciudadano, adecuada ejecución presupuestal, fenecimiento de la cuenta fiscal por parte de la Contraloría General de la República)</t>
  </si>
  <si>
    <t>Reconocimiento y pago de sustitución pensional de Ferrocarriles Nacionales de Colombia o Alcalis</t>
  </si>
  <si>
    <t>Procesos misionales y estratégicos misionales en el Sistema Integrado de Gestión</t>
  </si>
  <si>
    <t>No existe</t>
  </si>
  <si>
    <t>Débil</t>
  </si>
  <si>
    <t>No se ejecuta</t>
  </si>
  <si>
    <t>Disco Duro</t>
  </si>
  <si>
    <t>Riesgo de Seguridad de la información</t>
  </si>
  <si>
    <t>Atencion al Ciudadano</t>
  </si>
  <si>
    <t>Realización de cobros indebidos</t>
  </si>
  <si>
    <t>[Eficacia] Inadecuada implementación de políticas, normas, estándares, planes y/o programas</t>
  </si>
  <si>
    <t>Pérdida de integridad de la información</t>
  </si>
  <si>
    <t>Cumplimiento legal</t>
  </si>
  <si>
    <t>de</t>
  </si>
  <si>
    <t>Estratégico</t>
  </si>
  <si>
    <t>Económicos</t>
  </si>
  <si>
    <t>Se presentó una vez en el último año (4)</t>
  </si>
  <si>
    <t>Existe una alta posibilidad que suceda (4)</t>
  </si>
  <si>
    <t>Probable (4)</t>
  </si>
  <si>
    <t>Mayor (2)</t>
  </si>
  <si>
    <t>Baja</t>
  </si>
  <si>
    <t>Favorable</t>
  </si>
  <si>
    <t>4 Garantizar la sostenibilidad financiera de sistema de salud</t>
  </si>
  <si>
    <t>El desconocimiento de la misión institucional y del sistema de salud por parte de algunos servidores públicos y contratistas</t>
  </si>
  <si>
    <t>El deficiente crecimiento económico y generación de empleo formal</t>
  </si>
  <si>
    <t>El ingreso del país a la OCDE</t>
  </si>
  <si>
    <t>El sistema de información-SISPRO, datos sectoriales, encuestas y estudios para la toma de decisiones</t>
  </si>
  <si>
    <t>Reconocimiento bonos pensionales</t>
  </si>
  <si>
    <t>Procesos misionales en el Sistema Integrado de Gestión</t>
  </si>
  <si>
    <t>En la Nube</t>
  </si>
  <si>
    <t>Oportunidad</t>
  </si>
  <si>
    <t>Giestion Bienes Transferidos</t>
  </si>
  <si>
    <t>Tráfico de influencias</t>
  </si>
  <si>
    <t xml:space="preserve">[Eficacia] Inoportuna atención de necesidades o requerimientos </t>
  </si>
  <si>
    <t>Exactitud</t>
  </si>
  <si>
    <t>durante</t>
  </si>
  <si>
    <t>Financiero</t>
  </si>
  <si>
    <t>Estratégicos</t>
  </si>
  <si>
    <t>Tecnológicos</t>
  </si>
  <si>
    <t>Se ha presentado más de una vez al año (5)</t>
  </si>
  <si>
    <t>Es seguro que suceda (5)</t>
  </si>
  <si>
    <t>Casi seguro (5)</t>
  </si>
  <si>
    <t>Catastrófico (3)</t>
  </si>
  <si>
    <t>Catastrófico (5)</t>
  </si>
  <si>
    <t>Las Dificultades en el seguimiento a la gestión y en la apropiación de la cultura de rendición de cuentas</t>
  </si>
  <si>
    <t>El débil entorno fiscal de la Nación</t>
  </si>
  <si>
    <t>La implementación de nueva normatividad e instrumentos en el sistema de salud (Ley Estatutaria en Salud, mecanismo de exclusiones, Modelo Integrado de Atención en Salud-MIAS, aplicativo MiPres)</t>
  </si>
  <si>
    <t>La rectoría del sector y coordinación con el resto de entidades (sector salud, territoriales)</t>
  </si>
  <si>
    <t>Reconocimiento y pago de mesada heredero (Pago mesadas no cobradas)</t>
  </si>
  <si>
    <t>Procesos de apoyo en el Sistema Integrado de Gestión</t>
  </si>
  <si>
    <t>Medio Extraíble</t>
  </si>
  <si>
    <t>Gestion de Servicios Administrativos</t>
  </si>
  <si>
    <t>Uso indebido de información privilegiada</t>
  </si>
  <si>
    <t>[Eficiencia] Inadecuada asignación y/o ejecución de los recursos</t>
  </si>
  <si>
    <t>en</t>
  </si>
  <si>
    <t>Operativo</t>
  </si>
  <si>
    <t>Comunicación interna</t>
  </si>
  <si>
    <t>Medioambientales</t>
  </si>
  <si>
    <t>Los frecuentes recortes presupuestales</t>
  </si>
  <si>
    <t>El incremento en el gasto por eventos no incluidos en el plan de beneficios</t>
  </si>
  <si>
    <t>La consolidación de la política farmacéutica: instrumentos de transparencia, uso racional de tecnologías en salud, cultura de autorregulación</t>
  </si>
  <si>
    <t>La nueva entidad Administradora de los Recursos del Sistema General de Seguridad Social en Salud (ADRES)</t>
  </si>
  <si>
    <t>Reconocimiento y pago de pensión sanción o pensión proporcional(pensión de vejez o jubilación) de las empresas Ferrocarriles Nacionales de colombia o Alcalis</t>
  </si>
  <si>
    <t>Procesos de evaluación en el Sistema Integrado de Gestión</t>
  </si>
  <si>
    <t>SAN</t>
  </si>
  <si>
    <t>Gestion Talento Humano</t>
  </si>
  <si>
    <t xml:space="preserve">[Eficiencia] Inadecuado seguimiento a la asignación y/o ejecución de los recursos </t>
  </si>
  <si>
    <t>hacia</t>
  </si>
  <si>
    <t>Infraestructura</t>
  </si>
  <si>
    <t>Comunicación externa</t>
  </si>
  <si>
    <t>La inflexibilidad en el gasto presupuestal</t>
  </si>
  <si>
    <t>Las decisiones judiciales que afectan el gasto en salud</t>
  </si>
  <si>
    <t>La promoción de una nueva cultura de la seguridad social</t>
  </si>
  <si>
    <t>La finalización de procesos de liquidación en el sector</t>
  </si>
  <si>
    <t>Certificado de afiliación al servicio de salud del fondo de pasivo social de FCN</t>
  </si>
  <si>
    <t>Ningún otro proceso en el Sistema Integrado de Gestión</t>
  </si>
  <si>
    <t>No Aplica</t>
  </si>
  <si>
    <t>Gestion Recursos Financieros</t>
  </si>
  <si>
    <t>[Eficiencia] Inoportuno seguimiento a la gestión</t>
  </si>
  <si>
    <t>para</t>
  </si>
  <si>
    <t>La carencia de fuentes alternas de financiación</t>
  </si>
  <si>
    <t>La persistencia de brechas sociales y barreras de acceso a los servicios de salud</t>
  </si>
  <si>
    <t>La nueva EPS MEDIMAS</t>
  </si>
  <si>
    <t>El cumplimiento en los indicadores de resultado en salud (mortalidad infantil, embarazo adolescente)</t>
  </si>
  <si>
    <t>Solicitud de carné de afiliado a los servicios de salud</t>
  </si>
  <si>
    <t>Gestion Cobro</t>
  </si>
  <si>
    <t xml:space="preserve">[Eficiencia] Inadecuado seguimiento a la gestión </t>
  </si>
  <si>
    <t>sobre</t>
  </si>
  <si>
    <t>Las restricciones en la contratación por ley de garantías electorales</t>
  </si>
  <si>
    <t>La baja percepción sobre los logros y el manejo de los recursos del sector</t>
  </si>
  <si>
    <t>El fortalecimiento patrimonial de las EPS</t>
  </si>
  <si>
    <t>El posicionamiento de las políticas preventivas (programa de vacunación, control del tabaco, bebidas azucaradas, estilos de vida saludables, salud sexual y reproductiva, entre otras)</t>
  </si>
  <si>
    <t>Certificado de pensión</t>
  </si>
  <si>
    <t>Asistencia Juridica</t>
  </si>
  <si>
    <t>[Efectividad] Incumplimiento en la entrega de los resultados e impacto previstos</t>
  </si>
  <si>
    <t>La escasa evaluación de políticas públicas</t>
  </si>
  <si>
    <t>El cambio climático, emergencias y desastres</t>
  </si>
  <si>
    <t>El postconflicto</t>
  </si>
  <si>
    <t>La respuesta institucional, con base en la evidencia científica, en temas de amplio debate y que atañen a la salud</t>
  </si>
  <si>
    <t>Certificación de tiempo de servicios para pensión o bono pensional</t>
  </si>
  <si>
    <t>Gestion Documental</t>
  </si>
  <si>
    <t>Daño de activos</t>
  </si>
  <si>
    <t>La deficiente utilización de los resultados de evaluación de política</t>
  </si>
  <si>
    <t>Las consecuencias de enfermedades emergentes y reemergentes</t>
  </si>
  <si>
    <t>La reglamentación para la expedición de licencias para el uso medicinal del cannabis</t>
  </si>
  <si>
    <t>Boletín de pago de pensionados</t>
  </si>
  <si>
    <t>Gestion TICS</t>
  </si>
  <si>
    <t>Decisiones erróneas</t>
  </si>
  <si>
    <t>Las dificultades en el cumplimiento de algunos indicadores de salud que dependen de acciones intersectoriales</t>
  </si>
  <si>
    <t>El fenómeno migratorio desde Venezuela</t>
  </si>
  <si>
    <t>La implementación de la política farmacéutica: regulación de precios de medicamentos, compras centralizadas</t>
  </si>
  <si>
    <t>--- Todos los Trámites</t>
  </si>
  <si>
    <t>Seguimiento y Evaluacion Independiente</t>
  </si>
  <si>
    <t>Incumplimiento de compromisos</t>
  </si>
  <si>
    <t>--- Todos los Procedimientos Administrativos</t>
  </si>
  <si>
    <t>Medicion y Mejora</t>
  </si>
  <si>
    <t>Incumplimiento legal</t>
  </si>
  <si>
    <t>--- Todos los Trámites y Procedimientos Administrativos</t>
  </si>
  <si>
    <t>Inexactitud</t>
  </si>
  <si>
    <t>--- Ningún Trámite</t>
  </si>
  <si>
    <t>--- Ningún Procedimiento Administrativo</t>
  </si>
  <si>
    <t>--- Ningún Trámite y Procedimiento Administrativo</t>
  </si>
  <si>
    <t>FORMATO</t>
  </si>
  <si>
    <t xml:space="preserve">MAPA INSTITUCIONAL DEL RIESGOS Y LAS OPORTUNIDADES </t>
  </si>
  <si>
    <t>FECHA DE REGISTRO</t>
  </si>
  <si>
    <t>MARZO 31 DE 2020</t>
  </si>
  <si>
    <t>ENTIDAD</t>
  </si>
  <si>
    <t>FONDO DE PASIVO SOCIAL DE FERROCARRILES NACIONALES DE COLOMBIA</t>
  </si>
  <si>
    <t>LÍDER DEL PROCESO / PROCEDIMIENTO(S)</t>
  </si>
  <si>
    <t>OFICINA ASESORA DE PLANEACION Y SISTEMAS</t>
  </si>
  <si>
    <t>OBJETIVO DEL PROCESO</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</si>
  <si>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</si>
  <si>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No.</t>
  </si>
  <si>
    <t>PROCESO</t>
  </si>
  <si>
    <t>ENFOQUE</t>
  </si>
  <si>
    <t>CLASE</t>
  </si>
  <si>
    <t>RIESGO U OPORTUNIDAD</t>
  </si>
  <si>
    <t>TRAMITES Y OPAS POSIBLEMENTE AFECTADOS</t>
  </si>
  <si>
    <t>OTROS PROCESOS DEL SISTEMA INTEGRADO DE GESTIÓN POSIBLEMENTE AFECTADOS</t>
  </si>
  <si>
    <t>CAUSAS</t>
  </si>
  <si>
    <t>CONSECUENCIAS</t>
  </si>
  <si>
    <t>ANÁLISIS DEL RIESGO
(ANTES DE CONTROLES)</t>
  </si>
  <si>
    <t>ANALISIS DE CONTROLES EXISTENTES                                                                                                                                                                (ACTIVIDADES DE CONTROL FRENTE A LA PROBABILIDAD)</t>
  </si>
  <si>
    <t>ANALISIS DE CONTROLES EXISTENTES                                                                                                           (ACTIVIDADES DE CONTROL FRENTE AL IMPACTO)</t>
  </si>
  <si>
    <t>VALORACIÓN DEL RIESGO
(DESPUÉS DE CONTROLES) - ZONA DE UBICACIÓN DEL RIESGO</t>
  </si>
  <si>
    <t xml:space="preserve">                TRATAMIENTO DEL RIESGO ACTIVIDADES DE CONTROL QUE PRESENTAN SOLIDEZ MODERADA O DÉBIL</t>
  </si>
  <si>
    <r>
      <t xml:space="preserve">SEGUIMIENTO A LAS ACCIONES TRATAMIENTO DE RIESGOS - ACTIVIDADES CONTROL CON </t>
    </r>
    <r>
      <rPr>
        <b/>
        <u/>
        <sz val="13"/>
        <rFont val="Arial Narrow"/>
        <family val="2"/>
      </rPr>
      <t>SOLIDEZ MODERADO O DEBIL</t>
    </r>
  </si>
  <si>
    <t>SEGUIMIENTO A LAS ACCIONES - CONTROL INTERNO</t>
  </si>
  <si>
    <t>SEGUIMIENTO OFICINA CONTROL INTERNO</t>
  </si>
  <si>
    <t xml:space="preserve">                  TRATAMIENTO DEL RIESGO ACTIVIDADES DE CONTROL QUE PRESENTAN SOLIDEZ "FUERTE"</t>
  </si>
  <si>
    <r>
      <t xml:space="preserve">SEGUIMIENTO A LAS ACCIONES TRATAMIENTO DE RIESGOS - ACTIVIDADES DE CONTROL                    </t>
    </r>
    <r>
      <rPr>
        <b/>
        <u/>
        <sz val="13"/>
        <rFont val="Arial Narrow"/>
        <family val="2"/>
      </rPr>
      <t>CON SOLIDEZ FUERTE</t>
    </r>
  </si>
  <si>
    <t>ACCIONES DE CONTINGENCIA FRENTE AL RIESGO</t>
  </si>
  <si>
    <t>CATEGORÍA</t>
  </si>
  <si>
    <t>EVENTO</t>
  </si>
  <si>
    <t>INTERNAS</t>
  </si>
  <si>
    <t>EXTERNAS</t>
  </si>
  <si>
    <t>ESCALA DE PROBABILIDAD</t>
  </si>
  <si>
    <t>ESCALA DE IMPACTO</t>
  </si>
  <si>
    <t>VALORACIÓN (ZONA DE UBICACIÓN DEL RIESGO)</t>
  </si>
  <si>
    <t>EXPLICACIÓN DE LA VALORACIÓN</t>
  </si>
  <si>
    <t>ACTIVIDADES</t>
  </si>
  <si>
    <t>CALIFICACIÓN DEL DISEÑO</t>
  </si>
  <si>
    <t>CALIFICACIÓN DE LA EJECUCIÓN</t>
  </si>
  <si>
    <t>SOLIDEZ DEL CONTROL</t>
  </si>
  <si>
    <t>SOLIDEZ DEL CONJUNTO DE CONTROLES</t>
  </si>
  <si>
    <t>¿SE AFECTA LA PROBABILIDAD?</t>
  </si>
  <si>
    <t>NUEVA ESCALA DE PROBABILIDAD</t>
  </si>
  <si>
    <t>NUEVA ESCALA DE IMPACTO</t>
  </si>
  <si>
    <t>OPCIÓN(ES) DE MANEJO</t>
  </si>
  <si>
    <t>TIPO DE CONTROL</t>
  </si>
  <si>
    <t>ACCIONES FRENTE A LA SOLIDEZ DE LOS CONTROLES
Probabilidad
---------------
Impacto</t>
  </si>
  <si>
    <t>RESPONSABLE DE EJECUCIÓN</t>
  </si>
  <si>
    <t>PRODUCTO</t>
  </si>
  <si>
    <t>FECHA INICIO</t>
  </si>
  <si>
    <t>FECHA TERMINACIÓN</t>
  </si>
  <si>
    <t>SEGUIMIENTO POR PARTE DEL PROCESO I TRIMESTRE 2020</t>
  </si>
  <si>
    <t>% DE AVANCE</t>
  </si>
  <si>
    <t>SEGUIMIENTOPOR PARTE DE CONTROL INTERNO</t>
  </si>
  <si>
    <t>ACCIONES FRENTE A LA VALORACIÓN OBTENIDA
Probabilidad
---------------
Impacto</t>
  </si>
  <si>
    <t>ACCIONES DE CONTINGENCIA</t>
  </si>
  <si>
    <t>al no incluir todos los elementos requeridos para una adecuada prestación de los servicios con el fin de garantizar el cumplimiento de los objetivos institucionales.</t>
  </si>
  <si>
    <t xml:space="preserve">--- Ningún Trámite y Procedimiento Administrativo
</t>
  </si>
  <si>
    <t xml:space="preserve">Inadecuada concepción del objetivo del proceso Direccionamiento Estratégico.
Falta de recurso humano para el desarrollo de las actividades del proceso.
Falta de cultura de formulación y aplicación del Direccionamiento Estratégico de la entidad.
Falta de caracterización de los grupos de valor, la cual provee información para la planeación estratégica y su ejecución. 
</t>
  </si>
  <si>
    <t xml:space="preserve">Reducción de presupuesto por las políticas impartidas del Gobierno Nación,  tanto de los Rubros presupuestales de Ingresos como de Gastos.
Inexistencia de Pla Naciona de Desarrollo durante el primer año de cada cuatrenio.
</t>
  </si>
  <si>
    <t xml:space="preserve">
Insatisfación de los usuarios.
Reprocesos adminsitrativos.
decisiones erroneas.
Incumplimiento parcial de objetivos y metas. 
Inoportunidad en la alineación de la planeación estrategica de la entidad con el Plan Nacional de Desarrollo vigente.
Incumplimientos,  proceso  disciplinarios y sanciones.
Reducción de presupuesto por las políticas impartidas del Gobierno Nación,  tanto de los Rubros presupuestales de Ingresos como de Gastos.
</t>
  </si>
  <si>
    <t>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t>
  </si>
  <si>
    <t xml:space="preserve">
Actualización de la matriz de información primaria y secundaria
</t>
  </si>
  <si>
    <t xml:space="preserve">
Fuerte
</t>
  </si>
  <si>
    <t xml:space="preserve">
Fuerte
</t>
  </si>
  <si>
    <t xml:space="preserve">
Realización de auditorias internas de caliadad
</t>
  </si>
  <si>
    <t xml:space="preserve">
Débil
</t>
  </si>
  <si>
    <t xml:space="preserve">
Moderado
</t>
  </si>
  <si>
    <t>Los controles existentes no son aplicados de manera oportuna y la desviaciones y resultados no se  documentan.</t>
  </si>
  <si>
    <t>PREVENTIVO</t>
  </si>
  <si>
    <t xml:space="preserve">
Actualizar la GUÍA PARA LA FORMULACIÓN DE LOS ELEMENTOS DEL DIRECCIONAMIENTO ESTRATÉGICO -cod 2.0 CÓDIGO: ESDESDIGGS01, incluyendo entre otros  parametos técnicos para construcción y revisión de la misión, visión. Objetivos.
</t>
  </si>
  <si>
    <t xml:space="preserve">
Oficina Asesora de Planeación y Sistemas 
</t>
  </si>
  <si>
    <t xml:space="preserve">
Guía actualizada y adoptada
</t>
  </si>
  <si>
    <t xml:space="preserve">
15/08/2019
</t>
  </si>
  <si>
    <t xml:space="preserve">31/03/20
</t>
  </si>
  <si>
    <t xml:space="preserve">"1) Fue aprobada en Comité Institucional de  Gestión y Desempeño la  GUÍA PARA LA FORMULACIÓN Y EL SEGUIMIENTO DEL PLAN ESTRATEGICO INSTITUCIONAL - V3-,   mediante Resolución 0278 del 04 de marzo de 2020. Durante el II trimestre se procederá a su socialización   
2)Se construyó el documento  Propuesta de objetivos estratégicos 2020-2022, el  cual contiene los lineamientos del Modelo integrado de Planeación y Gestión (MIPG)  alineado al PND, el cual se encuentra en revisión para someter a validación de los líderes y directivos de la entidad. Sin embargo, por cuanto, la entidad está en proceso de reestructuración administrativa y de planta, la validación de la propuesta de  actualización de la planeación estratégica de la entidad, está sujeta a los decretos que se emitan para tal fin. "
</t>
  </si>
  <si>
    <t>Al corte del trimestre se evidencia que efectivamente fue aprobado e documento GUIA PARA LA FORMULACIÓN Y EL SEGUIMIENTO DEL PLAN ESTRATÉGICO INSTITUCIONAL V3 mediante la resolución respcetiva y se encuentra a la espera de su respectiva socialización. 2- Se solicita informar los decretos que puedan afectar la Propuesta de Objetivos estratégicos 2020-2022 ya que esto afectaría la implementación.</t>
  </si>
  <si>
    <t>___________________</t>
  </si>
  <si>
    <t>__________________</t>
  </si>
  <si>
    <t>__________</t>
  </si>
  <si>
    <t xml:space="preserve">
Dirección General 
</t>
  </si>
  <si>
    <t xml:space="preserve">
Actas de comité de Dirección
</t>
  </si>
  <si>
    <t xml:space="preserve">
Revisión de los elementos del direccionamiento estratégico y del Diagnóstico Institucional Anual
</t>
  </si>
  <si>
    <t xml:space="preserve">
Débil
</t>
  </si>
  <si>
    <t xml:space="preserve">
Moderado
</t>
  </si>
  <si>
    <t xml:space="preserve">
Realización de auditorias internas de Control Interno
</t>
  </si>
  <si>
    <t xml:space="preserve">Asignar el personal idenoneo para el desarrollo de las funciones de apoyo a la gestión de la Oficina Asesora de Planeación </t>
  </si>
  <si>
    <t xml:space="preserve">Director General </t>
  </si>
  <si>
    <t>Personal asignado</t>
  </si>
  <si>
    <t>En el mes de octubre /2019, el Director General asignó el personal idoneo a la oficina de Planeacion y Sistemas, para desarrollar actividades de apoyo a la gestión de la Oficina Asesora de Planeación.</t>
  </si>
  <si>
    <t xml:space="preserve"> </t>
  </si>
  <si>
    <t xml:space="preserve">
Informe de actualización de la matriz DOFA del proceso.
</t>
  </si>
  <si>
    <t>Realizar Jornadas de Sensibilización para fortalecer la cultura de formulación y aplicación del Direccionamiento Estratégico de la entidad</t>
  </si>
  <si>
    <t xml:space="preserve">Oficina Asesora de Planeación y Sistemas </t>
  </si>
  <si>
    <t xml:space="preserve">Listas de asistencia </t>
  </si>
  <si>
    <t>La oficina asesora de planeacion y sistemas, está actualizando el contexto estrategico de la entidad   una vez aprobada se dará inicio a la jornada de socialización y sensibilización.</t>
  </si>
  <si>
    <t xml:space="preserve">Se le solicita al proceso informar el estado de la actualizacióny la fecha estimada de terminación para de esta manera enalizar si el porcentaje de avances corresponde con la actividad que se está realizando. </t>
  </si>
  <si>
    <t>DETECTIVO</t>
  </si>
  <si>
    <t xml:space="preserve">Actualización de las metodologias establecida para las auditorias del Sistema Integrado de gestión </t>
  </si>
  <si>
    <t>Actualización de metodologías</t>
  </si>
  <si>
    <t xml:space="preserve">Se realizó la ejecución del 100% de las actividades establecidas en el cronograma de actualización de las metodologías, políticas y lineamientos del sistema Integrado de Gestión, programadas para el 2do semestre. Evidencia que se puede verificar en la carpeta Comité de Gestión y Desempeño, entre otras el PROCEDIMIENTO (PEMIOPSPT09) AUDITORIAS INTERNAS DEL SISTEMA
 INTEGRADO DE GESTION -V5.0, ACTA 23 del 26 diciembre/2019, Resolución No. 3040/2019.
</t>
  </si>
  <si>
    <t>A la fecha de seguimiento se evidencia que el proceso de Direccionamiento estrategico,  realizó la ejecución del 100% de las actividades establecidas en el cronograma de actualización de las metodologías, políticas y lineamientos del sistema Integrado de Gestión, programadas para el 2do semestre. Evidencia que se puede verificar en la carpeta Comité de Gestión y Desempeño, entre otras el PROCEDIMIENTO (PEMIOPSPT09) AUDITORIAS INTERNAS DEL SISTEMA
 INTEGRADO DE GESTION -V5.0, ACTA 23 del 26 diciembre/2019, Resolución No. 3040/2019.</t>
  </si>
  <si>
    <t xml:space="preserve">para la prestación de los servicios de salud en términos de oportunidad y calidad </t>
  </si>
  <si>
    <t xml:space="preserve">--- Otros Procedimientos Administrativos (OPA´S) - MSPS
</t>
  </si>
  <si>
    <t xml:space="preserve">
La Entidad no cuenta con el personal requerido con los perfiles acordes para cumplir las funciones del aseguramiento 
La estructura administrativa de la Entidad dificulta el cumplimiento de las funciones del aseguramiento por falta de articulación de las áreas de acuerdo a las normas en salud
Dependencia del envio de información  por parte de los prestadores que puede generar incumplimientos e imposición de sanciones
Por la naturaleza del Fondo como Entidad Pública del Orden Nacional se dificulta el proceso de cumplimiento de todas las funciones del aseguramiento
Ausencia de sistemas de información que permitan la articulación de toda la información relacionada con el aseguramiento, gestión del riesgo y seguimiento de la población asegurada
Desactualización de la ficha de caracterización del proceso Gestión Servicios de Salud 
Desactualización de procedimientos
</t>
  </si>
  <si>
    <t xml:space="preserve">Imposibilidad de captar/afiliar nuevos usuarios, que genera disminución progresiva de la población asegurada.
Normatividad cambiante que no tiene en cuenta las particularidades del Fondo como Entidada Adaptada
Disminución del presupuesto para la operación por disminución de usuarios y recortes presupuestales
</t>
  </si>
  <si>
    <t xml:space="preserve">
Incumplimiento de la misión del GIT Gestión de Salud
Inconformidades por parte de los usuarios y sanciones por entes de control 
Desgaste administrativo y detrimiento patrimonial
Inconformidades por parte de los usuarios, sanciones por los entes de control y detrimiento patrimonial  
Desgaste administrativo, inoperatividad frente a las políticas del Gobierno Digital y reprocesos
Incumplimiento del hacer del proceso
Menor disponibilidad presupuestal y posible liquidación de la Entidad
Disminución de flujos de recursos económicos, desarticulación interna y disminución de la competitividad en el campo del aseguramiento 
Menor disponibilidad presupuestal y posible liquidación de la Entidad
</t>
  </si>
  <si>
    <t>Existe una probabilidad alta de presentación del riesgo ya que se encuentra inherente a la prestación del servicio (diario) y los mecanismos de control pueden resultar ineficientes dado que la operatividad del servicio no se encuentra 100% bajo la supervisión del Fondo.</t>
  </si>
  <si>
    <t>Supervisión de los contratos con los operadores de la prestación del servicio</t>
  </si>
  <si>
    <t xml:space="preserve">Interventoria a los contratos suscritos con los operadores del servicio de salud </t>
  </si>
  <si>
    <t xml:space="preserve">La probabilidad de que se presenten riesgos en la operación del servicio es inherente al mismo, sin embargo los mecanismos de control estan enfocados en disminuir el riesgo y minimizar su impacto, garantizando la operatividad del servicio. </t>
  </si>
  <si>
    <t>_________________</t>
  </si>
  <si>
    <t>_____________</t>
  </si>
  <si>
    <t>___________</t>
  </si>
  <si>
    <t xml:space="preserve">
Contar de forma permanente con personal que cumpla con el perfil para ejecutar la supervisión de los contratos 
</t>
  </si>
  <si>
    <t xml:space="preserve">
Coordinador médico de cada División 
_______________
Coordinador médico de cada División 
</t>
  </si>
  <si>
    <t xml:space="preserve">
Informe de seguimiento a los contratos
_______________
Informe de auditoria médica
</t>
  </si>
  <si>
    <t xml:space="preserve">
31/07/2019
_______________
31/07/2019
</t>
  </si>
  <si>
    <t xml:space="preserve">
31/12/2019
_______________
31/12/2019
</t>
  </si>
  <si>
    <t>Durante el I trimestre de 2020, el FPSFCN cuenta con nueve (9) medicos auditores, faltando el Tecnico de Auditoria de la Oficina de Cali y Auxiliar de la Oficina de Barranquilla, que son requeridos para cumplir a cabalidad las funciones de Supervisión de los contratos.   NO obstante lo anterior, para los meses de enero y febrero de 2020 se realizó auditoria por parte de las nueve oficinas del Fondo, remitiendose Certificación Mensual de prestación de Servicios de Salud de las cuatro regionales. LA Certificación Mensual del mes de marzo se reporta el quinto día hábil del mes siguiente, por lo cual a la fecha está en periodo de reporte</t>
  </si>
  <si>
    <t xml:space="preserve">
Utilización de la red alterna de la prestación de los servicios de salud
</t>
  </si>
  <si>
    <t xml:space="preserve">
Subdirector de Prestaciones Sociales 
</t>
  </si>
  <si>
    <t xml:space="preserve">
Eficacia y operatividad en el servicio
</t>
  </si>
  <si>
    <t xml:space="preserve">Auditoria previa a la contratación enfocada en la suficiencia patrimonial del operador </t>
  </si>
  <si>
    <t xml:space="preserve">Auditoria de cuentas </t>
  </si>
  <si>
    <t>Realizar seguimiento al operador del servicio para verificar la sufiencia patrimonial</t>
  </si>
  <si>
    <t>Coordinadora del GIT Gestión Servicios de Salud</t>
  </si>
  <si>
    <t>Informe de seguimiento a los contratos</t>
  </si>
  <si>
    <t xml:space="preserve">
31/12/2019
</t>
  </si>
  <si>
    <t>Durante el I trimestre de 2020 se realizó seguimiento a la oportunidad de la prestación de los servicios de salud por parte de los Médicos y Técnicos Auditores de las cuatro resgionales, generando los respectivos reportes de incumplimiento que se plasman en las Certificaciones Mensuales de Prestación de Servicios de Salud que fueron enviadas de los meses de enero y febrero de 2020.</t>
  </si>
  <si>
    <t>Contratación de proveedores con trayectoria en el área de la salud</t>
  </si>
  <si>
    <t>Auditoria médica</t>
  </si>
  <si>
    <t>Realizar seguimiento a las actividades misionales de la prestación del servicio a través de herramientas de auditoria médica que garanticen la calidad de los servicios</t>
  </si>
  <si>
    <t xml:space="preserve">Coordinador médico de cada División </t>
  </si>
  <si>
    <t>Informe de auditoria médica</t>
  </si>
  <si>
    <t>Durante el I trimestre de 2020 se realizó seguimiento permanente a la prestacion de servicios de salud por parte de los Médicos Auditores y Tecnicos de Auditoria de las cuatro regionales, con el fin de evaluar la calidad de los servicios de salud,. A la fecha de reporte de no se han enviado los Informes de Programa de Auditoría para el Mejoramiento de la Calidad PAMEC del I trimestre de 2020 por cuanto la fecha de reporte es dentro de los 15 primeros dias del mes siguiente al vencimiento del trimestre.
Para la fecha de reporte se recibieron 9 informes de PAMEC del IV trimestre  para un cumplimiento del 100%</t>
  </si>
  <si>
    <t>Mesas de trabajo con oficina de planeación, para solicitar asesoria sobre los lineamientos para la actualización de la ficha de caraterización</t>
  </si>
  <si>
    <t xml:space="preserve">
Auditoria de calidad 
</t>
  </si>
  <si>
    <t>Mesas de trabajo con la coordinadora del GIT Gestión Servicios de Salud, para actualización de procedimientos</t>
  </si>
  <si>
    <t>para el reconocimiento y pago de las prestaciones económicas de los usuarios</t>
  </si>
  <si>
    <t xml:space="preserve">--- Todos los Trámites y Procedimientos Administrativos
</t>
  </si>
  <si>
    <t xml:space="preserve">
Dependencia de otros procesos para resolver los tramites que ayuden con el cumplimiento del objeto del proceso
Falta de comunicación efectiva entre procesos para atender oportunamente las peticiones de los usuarios
Extemporaneidad de la entrega de los expedientes por parte del Archivo General, para atender las peticiones dentro de los terminos legales
</t>
  </si>
  <si>
    <t xml:space="preserve">
Posibles sanciones de los entes de control y autoridades judiciales por incumplimiento de los términos 
Afectación de los recursos de la entidad por embargos judiciales originados por sentencias judiciales debido a la normatividad vigente que permite el inicio de acciones ejecutivas 
</t>
  </si>
  <si>
    <t xml:space="preserve">
Retrasos en los trámites solicitados por los usuarios 
Sanciones disciplinarias y/o sanciones judiciales 
Demora en la respuesta de los trámites solicitados 
Desgaste institucional y detrimiento patrimonial 
Imposibilidad del manejo - uso de recursos 
</t>
  </si>
  <si>
    <t xml:space="preserve">Probabilidad: La probalidad de que se materialice el riesgo es extrema, por lo tanto es necesario implementar acciones de mejora inmediatas.                                               Impacto del riesgo: Implicaria retrasos en los trámites solicitados por los usuarios y sanciones disciplicariaso judiciales </t>
  </si>
  <si>
    <t xml:space="preserve">Control de tiempos de los trámites asignados a los Abogados Sustanciadores, mediante la presentación de informes periódicos </t>
  </si>
  <si>
    <t xml:space="preserve">
Supervisar los tiempos de respuesta de cada trámite que se adelanta en el GIT Gestión de Prestaciones Económicas 
</t>
  </si>
  <si>
    <t xml:space="preserve">
Fuerte
</t>
  </si>
  <si>
    <t>Se determinó la ubicación del riesgo: Moderada; esto debido a que en la escala de impacto resultante,  existen actividades de control implementadas y  establecidas en los procedimientos.</t>
  </si>
  <si>
    <t>Establecer puntos de controles donde se verifique los trámites surtidos por cada uno de los Abogados Sustanciadores, teniendo en cuenta la meta asignada.</t>
  </si>
  <si>
    <t xml:space="preserve">Coordinador del GIT Gestión de Prestaciones Económicas </t>
  </si>
  <si>
    <t xml:space="preserve">Actualización de procedimientos </t>
  </si>
  <si>
    <t xml:space="preserve">
30/07/2019
</t>
  </si>
  <si>
    <t xml:space="preserve">
31/12/2019
</t>
  </si>
  <si>
    <t>Diariamente los Abogados Sustanciarores envian Informe de Gestion de actividades sobre los tramites que realizan a la funcionaria encargada quien lleva un control de tiempos y metas asignadas a los mismo tramites que se surten desde Prestaciones Economicas.                      Respecto a los Puntos de Control los oficios y memorandos son revisados por el Coordinador de Prestaciones Economicas y debidamente firmados o corregidos; los Actos Adminitrativos pasan al coordinador, posteriormente a la subdireccion de prestacones sociales donde se le hace una revision previa antes de la firma del Subdirector, en caso de estar correcto se pasa para la firma del Subdirector. Estas actividades no tienen tiempo de cumplimiento ya que se realizan diaria, semanal y mensualmente.</t>
  </si>
  <si>
    <t xml:space="preserve">
Contar con personal de otras dependencias con conocimiento en el área de prestaciones económicas como apoyo para dar respuesta a las solicitudes-requerimientos en términos de oportunidad
</t>
  </si>
  <si>
    <t xml:space="preserve">Subdirector de Prestaciones Sociales - Coordinador del GIT Gestión de Prestaciones Económicas 
</t>
  </si>
  <si>
    <t xml:space="preserve">
Usuario satisfecho 
</t>
  </si>
  <si>
    <t xml:space="preserve">Verificar que los documentos que presenta el usuario sean los necesarios y cumplan con las condiciones de Ley </t>
  </si>
  <si>
    <t xml:space="preserve">Contar con personal idóneo en la Oficina de Atención al Ciudadano que tenga conocimiento en los trámites que se adelantan en la Entidad. </t>
  </si>
  <si>
    <t xml:space="preserve">
Oficina de Atención al Ciudadano </t>
  </si>
  <si>
    <t>Actas de segumiento</t>
  </si>
  <si>
    <t xml:space="preserve">En Atencion al Ciudadano se cuenta con una funcionaria que brinda informacion respecto a las dudas que le surjan a los usuarios, brindando la informacion necesaria. Esta actividad no tiene tiempo de cumplimiento porque se realiza diariamente. </t>
  </si>
  <si>
    <t xml:space="preserve">
Verificar que el cronograma de nómina fue expedido y firmado por los funcionarios responsables de las novedades de nomina y por el funcionario que ejecuta las actividades 
</t>
  </si>
  <si>
    <t xml:space="preserve">Verificar que los tiempos de respuesta a los trámites se realicen conforme a los términos legales </t>
  </si>
  <si>
    <t>Conforme al Informe de Gestion de Actividades que realizan los abogados sustanciadores y es enviado diariamente, se lleva el tiempo de respuesta de los mismos con base a los terminos legales, asi mismo la funcionaria encarada realiza control a los abogado donde no se permite que un Tramite este por mas de 15 dias en poder de un abogado.</t>
  </si>
  <si>
    <t>sobre La informacion solicitada por los usuarios</t>
  </si>
  <si>
    <t xml:space="preserve">Falta de herramientas tecnologicas  que   permitan brindar un buen servicio al usuario
Falta de veracidad en la informacion suministrada  a los usuarios
</t>
  </si>
  <si>
    <t xml:space="preserve">Riesgo psicosocial por la ubicación geografica de la entidad
 Riesgo Terrorista por estar en el mismo edificio de la Direccion de policia
</t>
  </si>
  <si>
    <t xml:space="preserve">
Retrasos en la operación de radicacion de documentos
Acumulacion de solicitudes allegadas en atencion al ciudadano
Acumulacion de usuarios en la sala de espera de atencion al ciudadano
Vencimiento de los terminos legales para dar respuesta a las pqrd
Robos a los usuarios y al personal del Fondo Pasivo Social
Heridos en caso de un atentado a la estructura de la policia
Daño Psicologico en los trabajadores del fondo y los usuarios
</t>
  </si>
  <si>
    <t xml:space="preserve">Existe una posibilidad media de que suceda y si se llagara a presentar tendria un bajo impacto sobre la entidad </t>
  </si>
  <si>
    <t>Verificar la cantidad de solicitudes represadas en atencion al ciudadano para realizar actividades de contingencia y mitigar el retraso</t>
  </si>
  <si>
    <t xml:space="preserve"> Supervision por parte de Asesora de Secretaria General </t>
  </si>
  <si>
    <t>Se determina que la valoracion del riesgo residual es moderada teniendo en cuenta el resultado de los controles ya existentes y se revisara de ser necesario nuevos controles</t>
  </si>
  <si>
    <t xml:space="preserve">
Capacitar al personal existente en el departamento de atencion al ciudadano para apoyar cualquien contingencia en la ventanilla de atencion
</t>
  </si>
  <si>
    <t>Coordinador atencion al ciudadano</t>
  </si>
  <si>
    <t>Acta de capacitaciones realizadas y Encuestas de satisfaccion favorables en la entidad</t>
  </si>
  <si>
    <t>Se realizaron un total de 789 encuestas con resultado satisfactorio de acuerdo a la percepcion  que tienen los usuarios del servicio que se brinda en la entidad. Dicha evidencia se encuentra consignada en la carpeta Encuestas de Satisfaccion 2019.  El dia 7 de Noviembre de 2019 y el 9 de noviembre de 2019 se recibio capácitacion por parte del area de Talento humano aceraca de los Protocolos de Atencion al Ciudadano. Evidencias consignadas en la Carpeta  220-5202 Capacitacion - Socializacion 2019</t>
  </si>
  <si>
    <t>A la fecha de seguimiento se evidencia que el proceso de Atención al ciudadano,  recibió capacitación en el mes de nomviembre, por parte de talento humano, sobre  los protocolos de atención al ciudadano, con realción a la encuentas favorales en la entidad se recibierón 789 encuestas con resultado satisfactorio de acuerdo a la percepcion  que tienen los usuarios del servicio que se brinda en la entidad.</t>
  </si>
  <si>
    <t xml:space="preserve">
En caso de desinformacion por causa del funcionario de ventanilla, se remplazara por alguien de mas experiencia en el departamento mientra se envia a capacitacion reforzada al funcionario 
</t>
  </si>
  <si>
    <t xml:space="preserve">
Coordinador Atencion al ciudadano
</t>
  </si>
  <si>
    <t xml:space="preserve">
Encuestas de satisfaccion favorables
</t>
  </si>
  <si>
    <t xml:space="preserve">
Monitorear la cantidad de usuarios en la sala de espera cada hora </t>
  </si>
  <si>
    <t>Auditorias internas</t>
  </si>
  <si>
    <t>Tener una persona capacitada y disponible para realizar el apoyo en caso de contingencia</t>
  </si>
  <si>
    <t xml:space="preserve">Contratar una persona que sirva de apoyo para la atencion de usuarios </t>
  </si>
  <si>
    <t>La entidad contrato una a la funcionaria Alejandra Tuiran la cual ya se encuentra ejerciendo labores en el departamento de Atencion al Ciudadano</t>
  </si>
  <si>
    <t xml:space="preserve">A la fecha de seguimiento se evidencia que el proceso de Atención al ciudadano , cuenta con una persona capacitada para realizar apoyo para la atencion de usuarios. </t>
  </si>
  <si>
    <t>Utilizar un control de acceso (digiturno) para mejorar los tiempos de atencion</t>
  </si>
  <si>
    <t>Analisis y medicion de indicadores</t>
  </si>
  <si>
    <t>Establecer un control diario del funcionamiento del Digiturno de tal forma que su funcionamiento sea optimo</t>
  </si>
  <si>
    <t>Formato de seguimiento Digiturno</t>
  </si>
  <si>
    <t>El proceso de Atencion al Ciudadano implemento  a partir de enero de 2020 el formato Seguimiento control Digiturno el cual se encuentra en la carpeta Control Digiturno TRD 2205202. A la fecha este se esta diligenciando diarimente.</t>
  </si>
  <si>
    <t>A la fecha de la revisión se encuentra que la TRD 2205202 sigue siendo actualizada de manera constante.</t>
  </si>
  <si>
    <t>Evaluacion del grado de satifaccion de los usuarios</t>
  </si>
  <si>
    <t xml:space="preserve">Realizar seguimientos a las  debilidades reportadas por parte de control interno </t>
  </si>
  <si>
    <t>Formato de acciones preventivas y correctivas</t>
  </si>
  <si>
    <t>Se recibio el dia 23 de octubre de 2019 por medio de memorando 20191100099833 el Informe de Auditoria No. 32 del proceso Atencion al Ciudadano segundo sementre de 2019, en el cual se recibieron dos Hallazgos con codigo CIO 3019 Y EL CIO2919. Estos hallazgos fueron debidamente documentados el el area de Planeacion e incluidos en el Plan de Mejoramiento IV trimestre de 2019</t>
  </si>
  <si>
    <t>A la fecha de seguimiento se evidencia que en proceso de Atención al ciudadano, recibio el dia 23 de octubre de 2019 por medio de memorando 20191100099833 el Informe de Auditoria No. 32 del proceso Atencion al Ciudadano segundo sementre de 2019, en el cual se recibieron dos Hallazgos con codigo CIO 3019 Y EL CIO2919. Estos hallazgos fueron debidamente documentados el el area de Planeacion e incluidos en el Plan de Mejoramiento IV trimestre de 2019</t>
  </si>
  <si>
    <t>Seguimiento al reporte de PQRDS</t>
  </si>
  <si>
    <t xml:space="preserve">Revisar en los indicadores de gestion los items que necesiten intervencion para mejorar los resultados </t>
  </si>
  <si>
    <t>Actualizacion de indicadores de Gestion</t>
  </si>
  <si>
    <t>Los indicadores se estan elaborando para ser entregados a Planeacion y sistemas y comenzar la revision Tecnica</t>
  </si>
  <si>
    <t>A la fecha de la revisión se le solicita al proceso que informe el término  proyectado para terminar con la elaboración de los indicadores y su respectiva revisión.</t>
  </si>
  <si>
    <t>Revisar las encuestas de satisfaccion teniendo en cuenta los indicadores a mejorar de las mismas y aplicar una accion para subir el porcentaje</t>
  </si>
  <si>
    <t xml:space="preserve">Actualizacion de las Encuestas de satisfaccion </t>
  </si>
  <si>
    <t>Las encuestas de satisfaccion se encuentran en el area de Planeacion y Sistemas a la espera de ser aprobadas en el Comité de Desempeño</t>
  </si>
  <si>
    <t>A la fecha de la revisión se le solicita al proceso informar el tiempo proeyctado de actualización de la encuestas que permiten darle revisión a la satsifacción de los usuarios.</t>
  </si>
  <si>
    <t xml:space="preserve">
</t>
  </si>
  <si>
    <t xml:space="preserve">
</t>
  </si>
  <si>
    <t>Realizar el seguimiento de las PQRDS de forma semanal para notificar a las dependencias del vencimiento de los terminos de respuesta para asi evitar sanciones</t>
  </si>
  <si>
    <t>Base de datos en excel, actualizada con informacion de ORFEO</t>
  </si>
  <si>
    <t>El proceso Atencion al Ciudadano realiza 2 veces por semana el seguiimiento a las PQRSD EN EL SISTEMA Orfeo, en donde se verifica que se de respuesta a los requerimientos de los ciudadanos. Esta informacion es integrada a la base de datos de excel con codigo de formato MIAACGDCAF043</t>
  </si>
  <si>
    <t>durante la atencion de las PQRDS a nivel nacional</t>
  </si>
  <si>
    <t xml:space="preserve"> Falta de oportunidad y control de las PQRS a nivel nacional 
Falta de actualizacion de  un aplicativo para dar seguimiento a las PQRD
 falta de call center para una atencion mas oportuna
</t>
  </si>
  <si>
    <t xml:space="preserve"> Sanciones por los entes de control
</t>
  </si>
  <si>
    <t xml:space="preserve">
Vencimiento de los tiempos de ley establecidos para responder las PQRDS 
Sanciones economicas 
Sanciones diciplinarias
Riesgo de salud de los usuarios del fondo
No hay respuesta oportuna a los usuarios por via telefonica
Insatisfaccion del usuario
Aumento de trabajo de los diferentes departamentos del fondo Pasivo Social
Incremento en el número de PQRS a nivel nacional  Súper Salud
</t>
  </si>
  <si>
    <t xml:space="preserve">Existe una posibilidad moderada de que suceda y si se llagara a presentar tendria un bajo impacto sobre la entidad </t>
  </si>
  <si>
    <t>Llevar un control en una base de datos de excel para tener  el control de las PQRDS</t>
  </si>
  <si>
    <t>Verificacion a diario del estado de las quejas en la base de datos</t>
  </si>
  <si>
    <t>Realizar una base mensual en excel de las bases de datos de las PQRD</t>
  </si>
  <si>
    <t>Coordinador G.I.T Atención al Ciudadano</t>
  </si>
  <si>
    <t xml:space="preserve">Base de datos en excel
</t>
  </si>
  <si>
    <t>El proceso Atencion al Ciudadano realiza consolidacion en la base de datos (excel) a cada una de las PQRSD que llegan a la entidad por medio del formato de seguimiento MIAACGDCAF043. Evidencia consignada en el equipo de computo de la funcionaria encargada en el departamento de Atencion al Ciudadano</t>
  </si>
  <si>
    <t xml:space="preserve">El proceso Atencion al Ciudadano realiza consolidacion en la base de datos (excel) a cada una de las PQRSD que llegan a la entidad por medio del formato de seguimiento MIAACGDCAF043. Evidencia consignada en el equipo de computo de la funcionaria encargada en el departamento de Atencion al Ciudadano </t>
  </si>
  <si>
    <t>Solicitar mesa de trabajo al director general y la coordinación de salud, para buscar solución sobre  las respuestas de  las PQRS a nivel nacional, para que estas sean oportunas</t>
  </si>
  <si>
    <t>Contratar personal que se encargue de cerrar las quejas y hacer el enlace entre salud y Atencion al Ciudadano</t>
  </si>
  <si>
    <t xml:space="preserve">
31/12/2019
</t>
  </si>
  <si>
    <t xml:space="preserve">a la fecha de seguimiento e observa que el proceso de Atención al ciudadano, cuenta con uan persona capacitada para realizar la revisón a las PQRD, de Salud, encardose de verificar que el proceso de servicos de Salud responda la queja oportunamente, y el prestador suministri lo solciitado. </t>
  </si>
  <si>
    <t xml:space="preserve">
Solicitar al departamento encargado de las quejas la respuesta inmediata de las solicitudes pendientes 
</t>
  </si>
  <si>
    <t xml:space="preserve">
Coordinador G.I.T Atención al Ciudadano
</t>
  </si>
  <si>
    <t xml:space="preserve">
Usuario satisfecho, encuestas favorables del area
</t>
  </si>
  <si>
    <t xml:space="preserve">
Enviar correos oportunos a las divisiones recordando las PQRDS que estan pendiente de respuesta
</t>
  </si>
  <si>
    <t xml:space="preserve">
Verificar a diario el estado de las quejas para realizar el seguimiento oportuno de las mismas
</t>
  </si>
  <si>
    <t>Envio de Correos electronicos a los responsables para evidenciar la trazabilidad del proceso</t>
  </si>
  <si>
    <t xml:space="preserve">El proceso de atención al ciudadano realiza seguimiento a cada una de las PQRSD que llegan a la Entidad, por medio del formato MIAACGCDFO43 de seguimiento, enviando correo  electronicos por medio de quejasyreclamos@fps.gov.co y diana.ganan@fps.gov.co, dos veces a la semana a las divisiones que tengas PQRSD pendientes por responder.Evidencia consignada en el correo de las contratistas del proceso de Atención al ciudadano. </t>
  </si>
  <si>
    <t>El proceso de atención al ciudadano realiza seguimiento a cada una de las PQRSD que llegan a la Entidad, por medio del formato MIAACGCDFO43 de seguimiento, enviando correo  electronicos por medio de quejasyreclamos@fps.gov.co y diana.ganan@fps.gov.co, dos veces a la semana a las divisiones que tengas PQRSD pendientes por responder</t>
  </si>
  <si>
    <t>Revisar todos los dias los tiempos de respuesta de las quejas.</t>
  </si>
  <si>
    <t xml:space="preserve">
Correos electronicos a los responsables
</t>
  </si>
  <si>
    <t xml:space="preserve">
22/07/2019
</t>
  </si>
  <si>
    <t>El proceso de atención al ciudadano realiza seguimiento a cada una de las PQRSD que llegan a la Entidad, por medio del formato MIAACGCDFO43 de seguimiento, enviando correo  electronicos por medio de quejasyreclamos@fps.gov.co y diana.ganan@fps.gov.co, dos veces a la semana a las divisiones que tengas PQRSD pendientes por responder.Evidencia consignada en el correo de las contratistas del proceso de Atención al ciudadano. Dichos seguimientos se realizaron los dias 1-2-8-9-14-15-22-25 - 31 de octubre, 1-13-15-19-22-26-29 de noviembre, 3-5-10-11-13-20-24-27-31 de diciembre de 2019</t>
  </si>
  <si>
    <t xml:space="preserve">
Enviar correos electronicos a los responsables de las respuestas de las quejas con dos dias de anticipacion a la fecha de vencimiento
</t>
  </si>
  <si>
    <t xml:space="preserve">
Coordinador G.I.T Atención al Ciudadano
</t>
  </si>
  <si>
    <t xml:space="preserve">
22/07/2019
</t>
  </si>
  <si>
    <t>El proceso de atención al ciudadano realiza seguimiento a cada una de las PQRSD que llegan a la Entidad, por medio del formato MIAACGCDFO43 de seguimiento, enviando correo  electronicos por medio de quejasyreclamos@fps.gov.co y diana.ganan@fps.gov.co, dos veces a la semana a las divisiones que tengas PQRSD pendientes por responder.Evidencia consignada en el correo de las contratistas del proceso de Atención al ciudadano.  Dichos seguimientos se realizaron los dias 1-2-8-9-14-15-22-25 - 31 de octubre, 1-13-15-19-22-26-29 de noviembre, 3-5-10-11-13-20-24-27-31 de diciembre de 2019</t>
  </si>
  <si>
    <t>ante falta de personal idoneo para el proceso de atencion al ciudadano</t>
  </si>
  <si>
    <t xml:space="preserve">Falta de capacitacion e induccion al personal nuevo
falta de personal  idoneo para el proceso
</t>
  </si>
  <si>
    <t xml:space="preserve">
Falta de experiencia en atencion al usuario y temas relacionados con salud y pension
Falta de veracidad en la informacion suministrada  a los usuarios
Perdida de tiempo de los usuarios
Incremento en el número de PQRS a nivel nacional  Súper salud
</t>
  </si>
  <si>
    <t xml:space="preserve">
Contratacion de personal idoneo para el cargo
</t>
  </si>
  <si>
    <t xml:space="preserve">
Capacitacion constante en atencion al usuario
</t>
  </si>
  <si>
    <t xml:space="preserve">
Revision de las hojas de vida del personal nuevo para verificar que tengan las competencias necesarias del cargo
</t>
  </si>
  <si>
    <t xml:space="preserve">
Coordinador G.I.T Atención al Ciudadano
</t>
  </si>
  <si>
    <t xml:space="preserve">
Formato revision hoja de vida
</t>
  </si>
  <si>
    <t xml:space="preserve">
22/07/2019
</t>
  </si>
  <si>
    <t xml:space="preserve">El proceso Atencion al ciudadano se encuentra a la espera de la programacion de mesas de trabajo con Planeacion para retirar esta actividad del plan ya que no nos corresponde </t>
  </si>
  <si>
    <t>Reubicacion en la entidad del personal que no tiene las competencias en atencion al ciudadano</t>
  </si>
  <si>
    <t xml:space="preserve">
Coordinador G.I.T Atención al Ciudadano
</t>
  </si>
  <si>
    <t>evaluacion de desempeño</t>
  </si>
  <si>
    <t xml:space="preserve">
22/07/2019
</t>
  </si>
  <si>
    <t>El proceso de Atención Ciudadano no realiza esta actividad, en el triemstre anterior se solcitó el cambio de esta actividad. Nuevamente se reitera con el fin de cambiar el producto señalado, en las mesas de trabajo realizadas por la oficina encargada.</t>
  </si>
  <si>
    <t xml:space="preserve">
Solicitar a la Secretaria General el entrenamiento necesario para el personal nuevo
</t>
  </si>
  <si>
    <t xml:space="preserve">
Evaluacion de desempeño favorable
</t>
  </si>
  <si>
    <t xml:space="preserve"> Aplicación de procedimientos, manuales,guias e instructivos</t>
  </si>
  <si>
    <t>Capacitacion constante sobre atencion al cliente</t>
  </si>
  <si>
    <t>Actas de Capacitacion</t>
  </si>
  <si>
    <t xml:space="preserve">
22/07/2019
</t>
  </si>
  <si>
    <t xml:space="preserve">
31/12/2019
</t>
  </si>
  <si>
    <t>El dia 7 de Noviembre de 2019 y el 9 de noviembre de 2019 se recibio capácitacion por parte del area de Talento humano aceraca de los Protocolos de Atencion al Ciudadano. Evidencias consignadas en la Carpeta  220-5202 Capacitacion - Socializacion 2019</t>
  </si>
  <si>
    <t>El dia 7 de Noviembre de 2019 y el 9 de noviembre de 2019 se recibio capácitacion por parte del area de Talento humano aceraca de los Protocolos de Atencion al Ciudadano.</t>
  </si>
  <si>
    <t xml:space="preserve">
Realizar programacion de capacitacion al personal de atencion al ciudadano
</t>
  </si>
  <si>
    <t xml:space="preserve">Coordinador G.I.T Atención al Ciudadano
</t>
  </si>
  <si>
    <t>Adecuar una oficina de call center, con el personal capacitado, para la atención y servicio al ciudadano.</t>
  </si>
  <si>
    <t>Oficina implementada de call center</t>
  </si>
  <si>
    <t>La oficina Atencion al Ciudadano realizo Memorando 20192200124893 del dia 23 de diciembre de 2019 derigido a la Oficina planeacion y Sistemas reiterando la necesidad de la oficina Call Center, a la fecha no se ha recibido respeusta de la oficina encargada.</t>
  </si>
  <si>
    <t>Gestion Bienes Transferidos</t>
  </si>
  <si>
    <t>para Administrar y comercializar los bienes transferidos extintos de los Ferrocarriles Nacionales de Colombia</t>
  </si>
  <si>
    <t xml:space="preserve">Reconocimiento y pago de sustitución pensional de Ferrocarriles Nacionales de Colombia o Alcalis
Reconocimiento bonos pensionales
Reconocimiento y pago de pensión sanción o pensión proporcional(pensión de vejez o jubilación) de las empresas Ferrocarriles Nacionales de colombia o Alcalis
</t>
  </si>
  <si>
    <t xml:space="preserve">Falta de presupuesto  para el saneamiento administrativo y Jurídico de los bienes. 
No contamos con un sistema o programa para la administración financiera de los Bienes inmuebles.
falta de un equipo de trabajo idoneo, estable y permanente, para el saneamiento de bienes inmuebles. 
No contamos con indicadores adecuados que  permitan medir la gestión del proceso de manera real.
falta de actualizacion del archivo de acuerdo a las TRD 
falta de actualizacion de procedimientos 
</t>
  </si>
  <si>
    <t xml:space="preserve">Normatividad (políticas en el manejo de activos en el estado)
Ocupación de hecho de los inmuebles (Invasión).
Alzas desmedidas  en el impuesto predial y complementario, generando embargos.
</t>
  </si>
  <si>
    <t xml:space="preserve">
No se pueden comercializar los bienes inmuebles, ademas genera embargos por el no pago de impuestos
no se podria clasificar como clase de 
activo de acuerdo a las normas NIIF, para la toma de decisiones
no se podria realizar saneamiento de los bienes inmuebles en cumplimiento al plan de accion
no se determina el nivel de cumplimiento y desempeño del proceso
se duficultad acceder a la informacion con facilidad
no se puede ejecutar las tareas del proceso de forma eficaz y eficiente 
Los bienes se deben clasificar de acuerdo a las  normas Internacionales NIIF, para lo cual se debe reportar  en el momento de una novedad a Contabilidad para su actualizació. 
El hecho se encontrarse un bien inmueble no saneado impide la comercialización del mismo, se  requiere desenglobar  de la linea férrea , pagar impuestos y recupear los bienes que se encuentran invadidos, para lo caul se debe solicitar recursos suficientes  para sanear  e  interponer demandas para restitucion de los mismos.
Los municipio o ciudades tiene  la facultad  para incrementar las tasas para intereses de mora e impuestos, para mitigar cobros excesivos se deben solicitar recursos con anterioridad de los vencimientos facturas.
</t>
  </si>
  <si>
    <t>Incumplimiento a las metas y objetivos institucionales afectando el cumplimiento de las metas del gobierno, teniendo encuenta que la mision de la entidad es comercializar los inmuebles transferiodos por la extinta empresa Ferrocarriles Nacionales de Colombia para generar recursos propios para coadyuvar al pago de pensiones de los extabajadores de Ferrocarriles Nacionales.</t>
  </si>
  <si>
    <t xml:space="preserve">Para el caso de saneamiento de bienes, solicitar  recursos  financieros, en aras de poder comercializar los predios de forma adecuada.
</t>
  </si>
  <si>
    <t xml:space="preserve">Débil
</t>
  </si>
  <si>
    <t xml:space="preserve">Fuerte
</t>
  </si>
  <si>
    <t xml:space="preserve">
Emitir informe sobre la ocupación que se tenga conocimiento de los inmuebles  dirigido a la Coordinacion de Defensa Judicial para que tome desiciones frente al saneamiento de cada inmueble.
</t>
  </si>
  <si>
    <t xml:space="preserve">se requiere una accion y recursos  inmediatamente  para el saneamiento, pago de impuestos prediales  de bienes inmuebles y actualizacion de los indicadores y procedimito del proceso </t>
  </si>
  <si>
    <t xml:space="preserve">Memoranmdo de solicitud de recursos
</t>
  </si>
  <si>
    <t xml:space="preserve">Coordinador Grupo Interno de Trabajo Gestión Bienes Compras y Servicios Administrativos </t>
  </si>
  <si>
    <t>MEMORANDO</t>
  </si>
  <si>
    <t xml:space="preserve">
22/07/2019
</t>
  </si>
  <si>
    <t xml:space="preserve">30/09/2019
</t>
  </si>
  <si>
    <t>Con el memorando GAD 20192300095993 de octubre 10 de 2019 se reintero el memorando GAD 20192300027853 de marzo 15 de 2019 solicitaron recursos para impuesto predial , servicio de topografua.</t>
  </si>
  <si>
    <t>A la fecha de seguimiento se observa que el proceso de bienes transferidos, realizó memorando GAD 20192300095993 de octubre 10 de 2019, en el cual solcitó los recursos necesarios para realizar el saneamiento de los bienes muebles.</t>
  </si>
  <si>
    <t xml:space="preserve">
Revisar avaluos técnicos  que cumpla  los estanderes y normatividad vigente.
</t>
  </si>
  <si>
    <t xml:space="preserve">
Coordinador Grupo Interno de Trabajo Gestión Bienes Compras y Servicios Administrativos 
</t>
  </si>
  <si>
    <t xml:space="preserve">
Avaluó técnico
</t>
  </si>
  <si>
    <t>POR EVENTO</t>
  </si>
  <si>
    <t>Durante el primer semestre de 2020 el proceso Gestión de Bienes Transferido  no se ha solicitados avalúos técnicos  porque no hay apropiación presupuestal</t>
  </si>
  <si>
    <t>N/A</t>
  </si>
  <si>
    <t xml:space="preserve">
Mediante memorando enviar informe de bienes inmuebles que se requiere ser saneados, avaluados  para que se tomen desiciones frente a estas novedades
</t>
  </si>
  <si>
    <t xml:space="preserve">
Coordinador Grupo Interno de Trabajo Gestión Bienes Compras y Servicios Administrativos 
</t>
  </si>
  <si>
    <t xml:space="preserve">
Memorando e informe
</t>
  </si>
  <si>
    <t>Para el caso de los avalúos, revisar informes de avalúo en su totalidad, de forma que se cumplan todas las normas de Ley</t>
  </si>
  <si>
    <t xml:space="preserve">Actualizar base de datos de bienes inmuebles que  el estado juridico de cada bien inmueble como es: invasores, servicios públicos, areas, Nos de cédulas catastrales, No. de matriculas inmobiliarias, ubicación entre otros de acuerdo a con los informes de entes externos, comisiones, inspección fisica, denuncias,  informe de contratista y estados de los procesos juridicos.
</t>
  </si>
  <si>
    <t>Plasmar en los estudios previos  que la entrega de los bienes comercializados se hará en el estado juridico y condicion fisica que se encuentren, definiendo un plazo no mayor a tres meses.</t>
  </si>
  <si>
    <t>ESTUDIO PREVIO</t>
  </si>
  <si>
    <t xml:space="preserve">Durante el primer trimestre de 2020 el proceso Gestión de Bienes transferidos se realizó estudio previo el cual se evidencia que se vende en el estado juridico y condiciones fisicas que se encuentan los inmuebles, se remitió a la Oficina Juridica para comercialización de 5 bienes inmuebles de propiedad de FPS con los cuales se encuentran en proceso de venta mediante selección abreviada de enajenacion de bienes del estado No SA -FPS -001 DE 2020 , Se puede ver plataforma SECOP II  </t>
  </si>
  <si>
    <t xml:space="preserve">
Verificar cedulas catastrales, área y nomenclatura de los predios y de más información  adicional que tenga el inmueble
</t>
  </si>
  <si>
    <t xml:space="preserve">Factura de impuesto predial actualizada
</t>
  </si>
  <si>
    <t>ANUAL O POR EVENTO</t>
  </si>
  <si>
    <t>N/A  porque  se ha realizado estudios previo para la venta de bienes inmuebles</t>
  </si>
  <si>
    <t xml:space="preserve">Actualizar los indicadores del proceso
</t>
  </si>
  <si>
    <t xml:space="preserve">Indicadores actualizados
</t>
  </si>
  <si>
    <t>Para los casos de comercializacion, plasmar en los Estudios Previos que la entrega de los bienes comercializados se hará en el estado juridico y condicion fisica que se encuentren, definiendo un plazo no mayor a tres meses.</t>
  </si>
  <si>
    <t xml:space="preserve">
Solicitar recursos suficientes  para el saneamiento y pago de impuestos de los bienes inmuebles.</t>
  </si>
  <si>
    <t xml:space="preserve">
Plasmar en los estudios previos y contrato  para los caso de arrendamientos, se debe incluir en el contrato de arrendamiento una cláusula que obligue al arrendatanrio ya sea persona natural o juridica a que informe sobre la entrega del inmueble o prórroga del contrato, una vez se acerque su vencimiento. 
</t>
  </si>
  <si>
    <t>Durante el primer trimestre de 2020 el proceso Gestión de Bienes transferidos no recibio solicitudes de arrendamiento por lo tanto no se celebró contratos de arrendamiento</t>
  </si>
  <si>
    <t xml:space="preserve">
Verficar en  documentos, inspecciones fisicas, y cruce de información con otras entidades vinculadas  evitando la trasferencia de bienes de uso público al Fondo  de Pasivo Social de los FNC.
</t>
  </si>
  <si>
    <t xml:space="preserve">
Escrituras Públicas o Resoluciones de transferencia debidamente revisadas y aprobadas
</t>
  </si>
  <si>
    <t>No aplica porque la entidad no recibido transferencia de bienes inmuebles por parte de  entidades del estado</t>
  </si>
  <si>
    <t xml:space="preserve">Actualizar los procedimientos del proceso
</t>
  </si>
  <si>
    <t xml:space="preserve">Procedimientos actualizados
</t>
  </si>
  <si>
    <t>Para los casos de Saneamiento Catastral, verificar cedulas catastrales, área y nomenclatura de los predios.</t>
  </si>
  <si>
    <t xml:space="preserve">
Gestionar las actividades ineretes a la comercializacion de los bienes suceptibles a comercializar.</t>
  </si>
  <si>
    <t xml:space="preserve">
Plasmar en los estudios previos    para los casos de contratos de comodato, se debe exigir cumplimiento en informar sobre mejoras del bien.
</t>
  </si>
  <si>
    <t>Durante el primer trimestre de 2020 el proceso Gestión de Bienes transferidos, recibio solicitudes de comodato de  bienes inmuebles ubicados en la estaciones ferreas municipio de Santa Rosa de Cabal  Risaralda y Chinchina Caldas; por parte del Ministerio de Cultura no se ha espedido Resolucion de autorización para la celebracion de comodatos</t>
  </si>
  <si>
    <t xml:space="preserve">
Solicitar recursos necesarios para saneamiento y pago de impuestos prediales
</t>
  </si>
  <si>
    <t xml:space="preserve">
Memorando
</t>
  </si>
  <si>
    <t>Para los casos de transferencia de bienes inmuebles, que se solicite la trasferencia de un bien de uso público,  que no pertenezca a la nación o a los extintos Ferrocarriles Nacionales de Colombia.</t>
  </si>
  <si>
    <t xml:space="preserve">
Pagar  oportumamente los inmuestos de acuerdo al presupuesto asignado (prediales, valorizacionese) para evitar intereses de mora</t>
  </si>
  <si>
    <t xml:space="preserve">
Enviar  a la oficina Defensa Judicial del FPS las pruebas o documentación necesaria  para que adelante los procesos respectivos a invasores de bienes inmuebles, con base al información existe.
</t>
  </si>
  <si>
    <t xml:space="preserve">
Memorando remitiendo documentación necesaria
</t>
  </si>
  <si>
    <t xml:space="preserve">No aplica durante el primer semestre de 2020 ya que el  proceso Gestión de Bienes Transferido envio el año 2019 mediante memorando GAD 20192300110353 de noviembre 26 de 2019, se remitieron a la Coordinación de Defensa Judicial los documentos necesarios para iniciar proceso contra ocupantes de lotes en el municipio de Espinal Tolima </t>
  </si>
  <si>
    <t>Gestionar la venta de los bienes muebles</t>
  </si>
  <si>
    <t xml:space="preserve">
Memorando para viabilidad de comercializacion al sr director de la entidad</t>
  </si>
  <si>
    <t>Para los tramites de avalúo y venta de bienes inmuebles , se debe verificar en la carpeta de cada predio, los números catastrales antiguos, los registrados en los avalúos, Escritura Pública y con entes externos.</t>
  </si>
  <si>
    <t xml:space="preserve">
Mediante memorando solicitar a la Oficina de Defensa judicial sobre el avance y estado de  las demandas,  periodicamente relacionados con bienes inmuebles, en juzgado respectivo, y evitar fallos en contra.
</t>
  </si>
  <si>
    <t xml:space="preserve">
Memorando de solicitu de avance de los procesos judiciales
</t>
  </si>
  <si>
    <t>Teniendo encuenta que la entidad realizo cambio de apoderados externos no se solicitó avance, estado de  las demandas,  periodicamente relacionados con bienes inmuebles, en juzgado respectivo, y evitar fallos en contra.</t>
  </si>
  <si>
    <t xml:space="preserve">Para los caso de arrendamientos, se debe incluir en el contrato de arrendamiento una cláusula que obligue al arrendatanrio ya sea persona natural o juridica a que informe sobre la entrega del inmueble o prórroga del contrato, una vez se acerque su vencimiento. </t>
  </si>
  <si>
    <t>Informar a la oficina Defensa Judicial del FPS para que adelante los procesos respectivos a invasores de bienes inmuebles, periódicamente, en base de datos de control de inmuebles, de acuerdo con los informes de entes externos, comisiones, inspección fisica, denuncias e informe de contratista.</t>
  </si>
  <si>
    <t>Solicitar a la Oficina de Defensa judicial sobre el avance y estado de  las demandas,  periodicamente relacionados con bienes inmuebles, en juzgado respectivo, y evitar fallos en contra.</t>
  </si>
  <si>
    <t xml:space="preserve">
Fuerte
</t>
  </si>
  <si>
    <t>Para los casos de contratos de comodato, se debe exigir cumplimiento en informar sobre mejoras del bien.</t>
  </si>
  <si>
    <t>para Efectuar el tramite de adquisicion, administración y suministro de bienes y servicios; custodia y aseguramiento de los mismos,  para garantizar los requirimientos de los procesos que contribuyan al logro de la mision institucional de la entidad archivos contables sin conceptos claros y con vacios de informacion.</t>
  </si>
  <si>
    <t>Procesos misionales y de apoyo al Sistema Integrado de Gestión</t>
  </si>
  <si>
    <t xml:space="preserve">La entidad no cuenta con bodegas y mobiliario apropiadas  con seguridad suficiente que garantice el almacenamiento en debida forma.
Los módulos de activos fijos, Inventarios y bienes inmuebles se encuentran obsoletos.
Falta de mantenimiento correctivo y preventivo de los equipos
El no pago oportuno en los servicios públicos generar intereses de mora y pagos por reconexión.
Desactualización de la base de datos de las cuentas personales
Insuficientes recursos financieros para la adquirir bienes y servicios  según sea la necesidad de la entidad
Desactualización de los procedimientos e indicadores del proceso
</t>
  </si>
  <si>
    <t xml:space="preserve">Cambio de Normatividad (políticas en el manejo de activos en el estado)
Difícil comunicación con la mesa de ayuda  de Colombia Compra Eficiente para resolver y aclarar dudas respecto al proceso de adquisición de bienes.
Política de austeridad en el gasto publico
</t>
  </si>
  <si>
    <t xml:space="preserve">
Que se adquieran bienes y servicios erroneos
perdida de los bienes
Que la información para contabilidad no es confiable
Daños y descarte acelerado en los equipos
Generacion de investigacion y saciones disciplinarias
Perdida de los bienes por no tener un control adecuado
Incumplimiento de algunas funciones de la entidad
Los inventarios y activos deben clasificar  y aplicar de acuerdo a las  normas Internacionales NIIF, para lo cual se debe reportar  en el momento de una novedad a Contabilidad para su actualización. 
Atrazo en los procesos de contratación porque no hay quien resuelva problemas y dudas ya que son propios de Colombia compra eficiente
Que los procesos no puedan cumplir al 100% sus actividades por fata de bienes y servicios
</t>
  </si>
  <si>
    <t>Incumplimiento a las metas y objetivos institucionales afectando el cumplimiento de las metas del gobierno, teniento encuenta que el área debe propender por el mantenimiento administración, custodia de losbienes  para ello se requiere mayor control y recursos en aras de cumplir los obletivos.</t>
  </si>
  <si>
    <t xml:space="preserve">
Verificar  periódicamente los saldos  presupuestales disponibles para  la adquisición de los bienes y servicios con el propósito de cumplir con los compromisos adquiridos, velando para que los recursos sean suficientes.
</t>
  </si>
  <si>
    <t xml:space="preserve">
Asegurar los bienes que se encuentra en  bodega y realizar inspecciones físicas constantes a los bienes.
</t>
  </si>
  <si>
    <t>Se requiere que se actualicen las cuentas personales al 100%, verificar el 100% de los bienes adquiridos de acuerdo a las fichas técnicas de pliegos de condiciones y ordenes de compras y el servicio de mantenimiento de los bienes que estan en uso.</t>
  </si>
  <si>
    <t xml:space="preserve">
De acuerdo a las solicitudes  de  mantenimientos realizadas por los  funcionarios atender las necesidades  solicitadas evidenciado en el  formato de control de mantenimiento código APGSAGADFO10.
</t>
  </si>
  <si>
    <t xml:space="preserve">
Coordinador Grupo Interno de Trabajo Gestión Bienes Compras y Servicios Administrativos 
</t>
  </si>
  <si>
    <t xml:space="preserve">
Formato de control de mantenimiento código APGSAGADFO10
</t>
  </si>
  <si>
    <t xml:space="preserve">
POR EVENTO
</t>
  </si>
  <si>
    <t xml:space="preserve">
POR EVENTO
</t>
  </si>
  <si>
    <t xml:space="preserve">Durante el primer trimestre de 2020 el proceso Gestión de  Servicios Administrativos registro  en  el  formato de control de mantenimiento código APGSAGADFO10 las solicitudes  de  mantenimientos  realizadas por los  funcionarios entre las cuales se realizarón adecuacion de puestos de trabajo, manterimiento de la red electrica del 5 piso, mantenimiento y adecuación de abaños en el 2 piso,  señalización delpunto de atención al ciudadano, mantenimiento de rjas de este mismo lugar entre otros. </t>
  </si>
  <si>
    <t xml:space="preserve">
Actualizar semanalmente la base de datos de cuentas personales, de acuerdo a las novedades presentadas en el boletín diario de almacén, traslado de funcionarios, entrega de cargos y terminación de contrato de los funcionarios.
</t>
  </si>
  <si>
    <t xml:space="preserve">
Coordinador Grupo Interno de Trabajo Gestión Bienes Compras y Servicios Administrativos 
</t>
  </si>
  <si>
    <t xml:space="preserve">Cuentas personales
</t>
  </si>
  <si>
    <t xml:space="preserve">
Tener en cuenta las fechas de terminación de los contratos, proyectar presupuestalmente los costos, realizar análisis de los servicios prestados, solicitar oportunamente la nueva contratación con las mejoras requeridas, en materia de comunicaciones, transporte,  reproducción de documentos (Fotocopias).
</t>
  </si>
  <si>
    <t xml:space="preserve">
Solicitar a la Oficina de Planeación  y Sistemas los requerimientos de los módulos de Activos Fijos, inventario de bienes muebles e inmuebles
</t>
  </si>
  <si>
    <t xml:space="preserve">
Mediante memorando solicitar al funcionario designado la actualización de las cuentas personas
</t>
  </si>
  <si>
    <t xml:space="preserve">
Memorando
</t>
  </si>
  <si>
    <t xml:space="preserve">Agosto 1 de 2019
</t>
  </si>
  <si>
    <t xml:space="preserve">31/12/2019
</t>
  </si>
  <si>
    <t>Se celebro contrato de prestación de servcios  profesionales No. 239 de 2019, con el sr Ariel Ricardo Armel para realizar el  inventario  fisico de las cuentas personales.</t>
  </si>
  <si>
    <t>A la fecha de seguimiento se envidencia que el proceso de servicios administrativos,Se celebro contrato de prestación de servcios  profesionales No. 239 de 2019, con el sr Ariel Ricardo Armel para realizar el  inventario  fisico de las cuentas personales.</t>
  </si>
  <si>
    <t xml:space="preserve">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</si>
  <si>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 xml:space="preserve">Memorando
</t>
  </si>
  <si>
    <t xml:space="preserve">
Tener un control de cada bien mueble sobre los mantenimientos realizados, mediante formato de control de mantenimiento código APGSAGADFO10.
</t>
  </si>
  <si>
    <t>Solicitar a la Oficina de Planeación y Sistemas cuales equipos requieren mantenimiento correctivo y preventivo;  llevar al comité de contratación la necesidad del mantenimiento de los equipos de cómputo,   y equipos de oficina.</t>
  </si>
  <si>
    <t xml:space="preserve">
Verificar que todos los bienes adquiridos se constaten mediante formato de verificación de productos adquiridos APAJUOAJFO11
</t>
  </si>
  <si>
    <t xml:space="preserve">
Formato de verificación de productos adquiridos APAJUOAJFO11
</t>
  </si>
  <si>
    <t xml:space="preserve">
Agosto 1 de 2019
</t>
  </si>
  <si>
    <t xml:space="preserve">POR EVENTO
</t>
  </si>
  <si>
    <t>Durante el primer trimestre de 2020 el proceso Gestión de  Servicios Administrativos , realizo la verificacion de los bienes aduiridos de productos adquiridos APAJUOAJFO11,  Orden de Compra No. 45372, 45383  y 45382  compra de toneres, adquisicion de producto de aseo.</t>
  </si>
  <si>
    <t xml:space="preserve">Revisar diariamente la base de datos de control de servicios públicos  para prevenir pagos elevados y cortes de los servicios que implican reconexión y afectan la prestación del servicio de la Entidad.
</t>
  </si>
  <si>
    <t xml:space="preserve">Tramite de Pago , descargar pagos y base de control de servicios públicos actualizada.
</t>
  </si>
  <si>
    <t xml:space="preserve">
Tener en cuenta las fechas de terminación de todas las pólizas, proyectando presupuestalmente los costos, análisis de las clases seguros, solicitar oportunamente la nueva contratación, mediante estudio previo con el fin de salvaguardar los bienes y servicios.
</t>
  </si>
  <si>
    <t>Revisar diariamente la base de datos de control de servicios públicos  para prevenir pagos elevados y cortes de los servicios que implican reconexión y afectan la prestación del servicio de la Entidad.</t>
  </si>
  <si>
    <t xml:space="preserve">
realizar modificación de los indicadores y procedimientos del proceso
</t>
  </si>
  <si>
    <t xml:space="preserve">Indicadores y procedimientos
</t>
  </si>
  <si>
    <t xml:space="preserve">septiembre 1 de 2019
</t>
  </si>
  <si>
    <t xml:space="preserve">31/03/2020
</t>
  </si>
  <si>
    <t xml:space="preserve">Durante el primer trimestre de 2020 el proceso Gestión de  Servicios Administrativos  no realizar modificación de los indicadores y procedimientos del proceso
</t>
  </si>
  <si>
    <t xml:space="preserve">Asegurar todos los bienes , y riesos que tenga  la entidad
</t>
  </si>
  <si>
    <t xml:space="preserve">Polizas seguros.
</t>
  </si>
  <si>
    <t xml:space="preserve">
Actualizar semanalmente la base de datos de cuentas personales, de acuerdo a las novedades presentadas en el boletín diario de almacén, traslado de funcionarios, entrega de cargos y terminación de contrato de los funcionarios.
</t>
  </si>
  <si>
    <t>Debil</t>
  </si>
  <si>
    <t xml:space="preserve">
Mediante memorando solicitar al funcionario designado la actualización de las cuentas personas
</t>
  </si>
  <si>
    <t xml:space="preserve">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</si>
  <si>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inventario de bienes por bodegas</t>
  </si>
  <si>
    <t xml:space="preserve">
Realizar planeación de costos, con estimaciones de personal para el servicio y adquisición de bienes, requeridos en las diferentes oficinas del FPS a nivel nacional, en los temas de servicio integral de aseo y cafetería.
</t>
  </si>
  <si>
    <t xml:space="preserve">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</si>
  <si>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 xml:space="preserve">
A través de la bases de datos de control de servicios públicos, determinar los consumos, periodos prestados y valores cancelados, para prevenir pagos elevados y cortes de los servicios que implican reconexión y afectan la prestación del servicio de la Entidad.
</t>
  </si>
  <si>
    <t xml:space="preserve">
Modificar los indicadores y procedimientos del proceso
</t>
  </si>
  <si>
    <t xml:space="preserve">Con el formato de verificación de productos adquiridos APAJUOAJFO11, se verifica la descripción, calidad y cantidad de los productos adquiridos, de acuerdo a fichas técnicas definidas en los pliegos de condiciones para el caso de los contratos  en el proceso de adquisición de bienes.
</t>
  </si>
  <si>
    <t xml:space="preserve">
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</si>
  <si>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 xml:space="preserve">
Modificar los indicadores y procedimientos del proceso
</t>
  </si>
  <si>
    <t>al emitir las respuestas por parte del Grupo Interno de Gestión Talento Humano; ya que no dispone de la informacion actualizada y digitalizada que le permita responder con calidad y a tiempo los requerimientos establecidos, a fin de asegurar el impacto de la labor de los servidores y fomentar el bienestar de los ciudadanos.</t>
  </si>
  <si>
    <t xml:space="preserve">
Sistema de información desactualizado que no permite garantizar tiempos de respuestas óptimos. 
Inexistencia de mecanismos para transferir el conocimiento por medio de procedimientos o tutoriales. 
</t>
  </si>
  <si>
    <t xml:space="preserve">
Cambio Normativo.
</t>
  </si>
  <si>
    <t xml:space="preserve">
Inoportuna atención de necesidades y requerimientos 
Perdida de la información para dar oportuna respuesta al cliente interno y externo.
Afectación en el grado, oportunidad, calidad y tipo de respuesta que ofrecen los colaboradores antes las necesidades de los ciudadanos.
</t>
  </si>
  <si>
    <t>Es muy probable que ocurra y las consecuencias y /o efectos serian minimos.</t>
  </si>
  <si>
    <t xml:space="preserve">
Solicitar a traves de los medios dispuestos por el GIT Gestión de Talento Humano, la información requerida para llevar a cabo el proceso de vinculación.
</t>
  </si>
  <si>
    <t xml:space="preserve">
Verificación de documentos necesarios para la vinculación y detección de documentos faltantes
</t>
  </si>
  <si>
    <t>El GIT GTH a través de la impletación de los procedimientos establecidos requiere la administración normal de los controles.</t>
  </si>
  <si>
    <t xml:space="preserve">
Continuar remitiendo al correo electronico del aspirante el listado de documentos necesarios para la vinculación.
</t>
  </si>
  <si>
    <t xml:space="preserve">
Profesional GIT - GTH encargado del proceso de vinculación.
</t>
  </si>
  <si>
    <t xml:space="preserve">
Documentos debidamente entregados
</t>
  </si>
  <si>
    <t xml:space="preserve">
01/08/2019
</t>
  </si>
  <si>
    <t>CONSTANTEMENTE</t>
  </si>
  <si>
    <t xml:space="preserve">
Gestión de Talento Humano, continua remitiendo al correo electronico del aspirante el listado de documentos necesarios para la vinculación, según los documentos establecidos en el Formato  APGTHGTHFO81 - FORMATO DE VERIFICACIÓN DE DOCUMENTOS PARA VINCULACIÓN. 
Para el periodo de reporte, no se requirió remitir el listado de documentos necesarios para la vinculación, ya que no hubo aspirantes para ocupar las vacantes de la entidad.
</t>
  </si>
  <si>
    <t xml:space="preserve">
Enviar comunicación al área correspondiente en donde se solicite la instalación de seguridad física del archivo de gestión e historias laborales
</t>
  </si>
  <si>
    <t xml:space="preserve">
Persona encargada de la custodia del archivo de gestión e historias laborales
</t>
  </si>
  <si>
    <t xml:space="preserve">
Instalación de seguridad física sobre el archivo de gestión e historias laborales
</t>
  </si>
  <si>
    <t xml:space="preserve">
01/08/2019
</t>
  </si>
  <si>
    <t>Gestión de Talento Humano, envío memorando 20202100030513 al área correspondiente en donde se solicita y reitera la necesidad de la instalación de seguridad física del archivo de gestión e historias laborales, .</t>
  </si>
  <si>
    <t xml:space="preserve">
Digitalizar todos los documentos recibidos correspondientes a  la vinculación
</t>
  </si>
  <si>
    <t xml:space="preserve">
Profesional encargado de vinculación y el encargado de digitalización de la información
</t>
  </si>
  <si>
    <t xml:space="preserve">
Expediente digital debidamente organizado de acuerdo a la TRD
</t>
  </si>
  <si>
    <t xml:space="preserve">Solicitar instalacion de seguridad fisica para la real custodia de la información de historias laborales y archivo de gestión de GIT - GTH.
</t>
  </si>
  <si>
    <t>Realizar revisión para detectar la perdida y/o deterioro de  la información física</t>
  </si>
  <si>
    <t xml:space="preserve">
Débil
</t>
  </si>
  <si>
    <t xml:space="preserve">
Fuerte
</t>
  </si>
  <si>
    <t xml:space="preserve">
Recibir y verificar de forma inmediata los documentos recibidos, realizando la validación  respectiva con las entidades que emiten la información entregada de forma verbal o escrita. En caso de ser escrita, se remite por correo electrónico para recibir respuesta escrita utilizando el mismo u otro mecanismo. En caso de ser verbal se debe dejar constancia de la fecha, hora y nombre de la persona que confirma los datos señalados en el documento.
</t>
  </si>
  <si>
    <t xml:space="preserve">
Profesional GIT - GTH encargado del proceso de vinculación.
</t>
  </si>
  <si>
    <t xml:space="preserve">Respuesta de validación de la información
</t>
  </si>
  <si>
    <t xml:space="preserve">
01/08/2019
</t>
  </si>
  <si>
    <t>Gestión de Talento Humano, recibe y verifica de forma inmediata los documentos recibidos, realizando la validación  respectiva con las entidades que emiten la información entregada de forma verbal o escrita. 
Para el periodo de reporte, no se requirió recibir y verificar documentos ya que no se recibieron documentos objeto de validación.</t>
  </si>
  <si>
    <t xml:space="preserve">
Semestralmente el GIT GTH realizará revisión en donde se revise cada uno de las historias laborales y expedientes para detectar que la información este completa y que el estado de la misma sea el óptimo
</t>
  </si>
  <si>
    <t xml:space="preserve">Personas delegadas por el coordinador del GIT GTH
</t>
  </si>
  <si>
    <t xml:space="preserve">
Informe de Revisión
</t>
  </si>
  <si>
    <t>Gestión de Talento Humano, semestralmente realiza revisión  de las historias laborales y expedientes para detectar que la información este completa y el estado de las mismas sea optimo.
Para el periodo de reporte, según acta N. 001 de Febrero 17 de 2020, GTH proyectó la revisión de 57 tomos – Correspondiente a 13 funcionarios, los cuales fueron revisados en su totalidad.</t>
  </si>
  <si>
    <t xml:space="preserve">
Continuar la verificación oportuna y de calidad de los documentos necesarios para la vinculación , detectando así si hay documentos faltantes
</t>
  </si>
  <si>
    <t xml:space="preserve">
Profesional encargado del proceso de vinculación
</t>
  </si>
  <si>
    <t xml:space="preserve">
Archivo de documentos en regla para el proceso de vinculación
</t>
  </si>
  <si>
    <t>Gestión de Talento Humano, continua con la verificación oportuna y de calidad de los documentos necesarios para la vinculación , detectando así si hay documentos faltantes, por lo cual se estableció el formato FORMATO DE VERIFICACIÓN DE DOCUMENTOS PARA VINCULACIÓN DE PERSONAL.  CÓDIGO: APGTHGTHFO81.</t>
  </si>
  <si>
    <t xml:space="preserve">durante las diferentes etapas de la cadena presupuestal </t>
  </si>
  <si>
    <t xml:space="preserve">Falta de manual de politicas financieras ( Presupuesto, contabilidad, tesorería)
Faltas de puntos de control al momento de ejecutar el presupuesto en las distintas etapas de la cadena presupuestal
Falta de Software que integre al SIIF de los módulos que no hacen parte del sistema  de información financiera en SIIF( Nomina, Activos Fijos)
</t>
  </si>
  <si>
    <t xml:space="preserve"> Reducción de presupuesto por políticas de la nación en los Rubros presupuestales, Ingresos y Gastos.
Afectación de las cuentas bancarias por embargos judiciales y medidas cautelares.
</t>
  </si>
  <si>
    <t xml:space="preserve">
Falta de lineamientos y directrices para el buen funcionamiento financiero de la entidad
Exposicion a la entidad de posibles sanciones legales y fiscales y posibles dobles pagos
Informacion inadecuada y no confiable de la gestion contable y presupuestal
Afectacion del normal funcionamiento de la entidad
posibles acciones judiciales por incumplimiento en pagos oportunos a pensionados, proveedores, contratistas etc.
</t>
  </si>
  <si>
    <t>Por ausencia y fortalecimiento de controles para la adecuada afectacion presupuestal en los gastos de la entidad se presenta el riesgo de presentarse la afectacion doble del mismo.</t>
  </si>
  <si>
    <t xml:space="preserve">
Verifica que el acto administrativo se encuentre amparado con el Certificado de Disponibilidad Presupuestal, que contenga el nombre del beneficiario y su respectiva identificación, concepto del pago, valor total y forma de pago
</t>
  </si>
  <si>
    <t xml:space="preserve">
Fuerte
</t>
  </si>
  <si>
    <t xml:space="preserve">
La expedicion de certificados de disponibiidad presupuestal sin la verificacion adecuada de los requisitos para ello
</t>
  </si>
  <si>
    <t xml:space="preserve">
Actualizacion de puntos de control,  asignacion de responsable de su verificacion garantizando el cumplimiento del procedimeinto
</t>
  </si>
  <si>
    <t xml:space="preserve">
Coordinador de presupuesto/subdirector financiero
</t>
  </si>
  <si>
    <t>Actualizacion de procediemitno del indtructivo de pagos presupuestales y no presupuestales estableciendo puntos de control</t>
  </si>
  <si>
    <t>Se actualizaron los procedimientos de pagos presupuestales y no presupuestales por parte de la Coordinación del GIT de  Tesorería Resolución  1663 de 2019</t>
  </si>
  <si>
    <t>a la fecha de seguimiento se evidencia que el GIT de Talento Humano, Se actualizaron los procedimientos de pagos presupuestales y no presupuestales por parte de la Coordinación del GIT de  Tesorería Resolución  1663 de 2019</t>
  </si>
  <si>
    <t xml:space="preserve">Distribucion de responsables  en la  realizacion de la asignacion  prespuestal en el momento de su afectacion,  asi mismo la creacion de putnos de control con el fin de no realizacion afectaciones de manera doble 
</t>
  </si>
  <si>
    <t xml:space="preserve">
Coordinador del GIT de Prespuesto
</t>
  </si>
  <si>
    <t xml:space="preserve">
memorando con asignacion de responsables y puntos de control.
</t>
  </si>
  <si>
    <t xml:space="preserve">
Verifica que los datos contenidos en el compromiso presupuestal coincidan con soporte que está amparando el gasto solicitado.
</t>
  </si>
  <si>
    <t>Utilizacion inadecuada de los recursos de la entidad</t>
  </si>
  <si>
    <t xml:space="preserve">Verificacion de que la documentacion soporte de la respectiva solicitud, venga avalada y debidamente aprobada por el ordenador del gasto
</t>
  </si>
  <si>
    <t>Coordinador de presupuesto/subdirector financiero</t>
  </si>
  <si>
    <t>Levantamiento de lista de chequeo con firma de la persona que recibio la respectiva documentacion</t>
  </si>
  <si>
    <t xml:space="preserve">
22/07/2019
_______________
</t>
  </si>
  <si>
    <t>La Coordinación de Presupuesto, revisa todos  los actos administrativos que se encuentren que se encuentren legalmente constituidos y aprobado. Para los trámite de  CDP´S  y  registros presupuestales,  se revisa lista de compromisos previamente en los registros ubicados en la carpeta compartida de la entidad F -Financiera-Presupuesto-Consultas.</t>
  </si>
  <si>
    <t xml:space="preserve">
Previo a generar la oblñigacion el GIT de Contabilidad Verifica en el Instructivo de pago de obligaciones la documentación necesaria para el registro de la obligacion
</t>
  </si>
  <si>
    <t xml:space="preserve">Levantamniento de politicas y/o lineamiento financieros
</t>
  </si>
  <si>
    <t>Coordinador de presupuesto, contabilidad, tesoreria/subdirector financiero</t>
  </si>
  <si>
    <t>Manual de politicas de operación aprobado y socializado (contabiidad-prespuesto-tesoreria)</t>
  </si>
  <si>
    <t>EL Coordinador del GIT de Contabilidad junto con la Subdirectora Finanaiera se encuentran realizando ajustes a las Politicas Contables existentes y publicadas por la entidad en donde se persigue con esta la consecucion de ls politicas por cada uno de los procesos con el fin de actuar de manera articulada en el proceso contable de la Entidad con la aplicacion de la normas internacionales</t>
  </si>
  <si>
    <t xml:space="preserve">
Previo a la generacion de Orden de pago Tesoreria verifica que cada uno de los soportes de la obligación corresponda a lo establecido en el “Instructivo de Pago de Obligaciones Presupuestales y No Presupuestales” 
</t>
  </si>
  <si>
    <t xml:space="preserve">Realizacion de planes de mejoramiento individual
</t>
  </si>
  <si>
    <t xml:space="preserve">1-levantamiento de planes de mejoramiento individuales a los responsables del no cumplimiento de los procedimientos y sus puntos de control ocasionando duplicidad en tramitres como dobles pagos y/o dobles registros presupuestales </t>
  </si>
  <si>
    <t>La subdirección financiera remitio un oficio a la Oficina de defensa informando toda la trazabalidad presupuestal y  contable identificando que no fue un pago doble.</t>
  </si>
  <si>
    <t xml:space="preserve">Mantener los puntos de control existentes realizando los respectivos seguimientos.
</t>
  </si>
  <si>
    <t>Levantamiento de planes de mejoramiento individual y/o generacion de producto no conforme</t>
  </si>
  <si>
    <t>No fue necesario el levantamento de producto no conforme de servicios a ningun proceso</t>
  </si>
  <si>
    <t>A la fecha de seguimiento se evidencia que el proceso de Recursos Financieros, no se presentaron registros presupuestales dobles, por lo anterior no fue necesario, el levatameiento de plan de mejoramiento individual</t>
  </si>
  <si>
    <t>Fotalecimiento de puntos de control y asignacion de responsables de cada actividad</t>
  </si>
  <si>
    <t>Coordinador GIT de presupuesto/subdirector financiero</t>
  </si>
  <si>
    <t>1- Actualizacion de bases de datos y procedimientos que tengan que ver con la cadena presupuestal en los relacionado con los puntos de control, identificando su responsable, en los diferentes tramites que realiza la entidad como son auxilios funerarios, sentencias, proveedores, bonos pensionales etc. 2- Levantamiento de base de datos sobre los pagos realizados con el fin de ser cotejados al momento de nuevos tramites</t>
  </si>
  <si>
    <t>Se creo la base de datos para consulta desde la vigencia 2012, y se esta actualizando permanentemente</t>
  </si>
  <si>
    <t xml:space="preserve">A la fecha de seguimiento se evidencia que el proceso de Recursos Financieros, creó una base de datos para realizar las colsultas con relación a la cadena presupuestal en en los relacionado con los puntos de control, identificando su responsable. </t>
  </si>
  <si>
    <t>Actualizacion de procedimientos</t>
  </si>
  <si>
    <t>Procedimientos actualizados y socializados</t>
  </si>
  <si>
    <t>Los procedimientos de la Coordinación de Presupuesto se encuentran actualizado</t>
  </si>
  <si>
    <t xml:space="preserve">con posible medicion inadecuada de los indicadores estrategicos de gestion financiera </t>
  </si>
  <si>
    <t xml:space="preserve">
Falta de actualizacion de indicadores para medir la gestión  por procesos ( Presupuesto, contabilidad, tesorería)
Falta de manuales de operación con aplicación de la normas internacionales y socializacion por parte del GIT de Contabilidad
</t>
  </si>
  <si>
    <t xml:space="preserve">
La falta de elementos de analisis en la toma de decisiones sobre el estado financiero de la entidad 
La no adecuada custodia en de la documentacion en los procesos de la entidad podra ocasionar el  tramite de pagos de obligaciones sin los documentos idoneos  poniendo en riesgo el sistema de pagos de la entidad
</t>
  </si>
  <si>
    <t>La no actualizacion  y debido seguimiento de los indicadores estrategicos no proporcionan informacion contable a la alta direccion sobre el funcionamiento financiero de la Entidad</t>
  </si>
  <si>
    <t xml:space="preserve">
Seguimiento y verificación a los reportes de los indicadores del  proceso. 
</t>
  </si>
  <si>
    <t xml:space="preserve">
El resultado del indicador proporciona una vision acertada del funcionamiento financiero de la entidad
</t>
  </si>
  <si>
    <t>Asignacion de un funcionartio que se encargara de efectuar el seguimiento   y control   de los indicadores   estrategicos y por proceso para el reporte semestral ala  oficina de planeacion .</t>
  </si>
  <si>
    <t>memorando de la subdireccion financiera del delegando el funcionario para esta actividad.</t>
  </si>
  <si>
    <t>La Subdirección Financiera Procedio a solicitar un profesional, para el manejo de los planes institucionales del sistema de gestión. Contrato No. 400 de 2019</t>
  </si>
  <si>
    <t>A la fecha de seguimiento se evidencia que el proceso de Recursos Financieros, cuenta con una persona encarcaga del manejo de de los planes institucionales del sisitema integrado de gestión.</t>
  </si>
  <si>
    <t xml:space="preserve">
Redeficinion de Indicadores y/o modificacion de indicadores estrategicos del Area Financiera
</t>
  </si>
  <si>
    <t xml:space="preserve">
Coordinadores de Procesos
</t>
  </si>
  <si>
    <t xml:space="preserve">
Hojas de vida de indicadores.
</t>
  </si>
  <si>
    <t xml:space="preserve">Alimentar las hojas de vida de los indicadores
</t>
  </si>
  <si>
    <t>Elaboracion  de indicadores que permitan medir la razonabilidad de los estados financieros.</t>
  </si>
  <si>
    <t>Indicadores financieros aprobados</t>
  </si>
  <si>
    <t xml:space="preserve">
24/04/2019
</t>
  </si>
  <si>
    <t xml:space="preserve">
31/12/2019
</t>
  </si>
  <si>
    <t xml:space="preserve">Al momento del reporte el GIT de Presupuesto, no tuvo la necesidad de actualizar los indicadores a cargo de la Coordinación de Presupuesto como lo evidencia la lista de chequeo </t>
  </si>
  <si>
    <t xml:space="preserve">A la fecha de seguimiento se evidencia que el proceso de Recursos Financieros,el GIT de Presupuesto, no tuvo la necesidad de actualizar los indicadores a cargo de la Coordinación de Presupuesto como lo evidencia la lista de chequeo </t>
  </si>
  <si>
    <t>Oportunidad en la actulizacion de los indicadores estrategicos del proceso de acuerdo con las activiades desarrolladas</t>
  </si>
  <si>
    <t>Reporte  y diligeciamiento oportuno de los indicadores.</t>
  </si>
  <si>
    <t xml:space="preserve">Actualziacion hoja de vida del indicador </t>
  </si>
  <si>
    <t>El respectivo indicador estrategico el cual tiene como objetivo la administracion de la informacion contable fue radicado en Noviembre 28 de 2019, para su revision tecnica</t>
  </si>
  <si>
    <t>A la fecha de la revisión se le solciita al proceso informar el estado de la radicación de la revisión de indicador, ya que fue radicado en nov 2019, por lo tanto debería tener respuesta.</t>
  </si>
  <si>
    <t xml:space="preserve">Actualizacion adecuada de os indicadores estrategicos de la entidad (contable)
</t>
  </si>
  <si>
    <t xml:space="preserve">
Coordinador. GIT de contabilidad/subdirector financiero</t>
  </si>
  <si>
    <t xml:space="preserve">
Indicador actualizado y aprobado
</t>
  </si>
  <si>
    <t>El GIT de contabkidad procedio a presentar a Planeacion y sistemas 1-solicitud modificacion de indicador 2-hoja de vidad e indicador 3-lista de chequeo para la evaluacion de indicadores para la determinacion de la razonabilidad de los estados finanaieros. El cual fue retroalimentado por la Oficina de Planeacion y Sistemas pro por cierre contable se encuentra de realizar los ajustes respectivos</t>
  </si>
  <si>
    <t>Se le solcita al proceso informar la fecha proeyctada de entrega del documento con los ajustes respectivos.</t>
  </si>
  <si>
    <t>sobre el ejericio diario del proceso, donde se evidencia duplicidad en los pagos</t>
  </si>
  <si>
    <t xml:space="preserve">
Falencias en la administracion documental ocasionando perdida de documentos dentro de los procesos de la entidad 
</t>
  </si>
  <si>
    <t xml:space="preserve">
N/A
</t>
  </si>
  <si>
    <t xml:space="preserve">
La no adecuada custodia en de la documentacion en los procesos de la entidad podra ocasionar el  tramite de pagos de obligaciones sin los documentos idoneos  poniendo en riesgo el sistema de pagos de la entidad
</t>
  </si>
  <si>
    <t>No se está garantizando la administración, custodia y aseguramiento de manera eficiente de los bienes propiedad de la entidad y prestar los servicios de apoyo necesarios para el cumplimiento de la misión institucional</t>
  </si>
  <si>
    <t xml:space="preserve">
Actualizar los expedientes con las nuevas TRD aprobadas
</t>
  </si>
  <si>
    <t xml:space="preserve">
Suministro de personal,  el cual sea adecuado y capacitado para adelantar y tener puntos de control para la custodia de la documentacion del proceso
</t>
  </si>
  <si>
    <t xml:space="preserve">
Pedir personal y capacitacion con el fin de adelantar la actualziacion de las TRD con las personas asignadas a esta actividad
</t>
  </si>
  <si>
    <t xml:space="preserve">
Encargado de archivo/coordinador del proceso
</t>
  </si>
  <si>
    <t xml:space="preserve">
Archivo de gestion debiamente actualizado
</t>
  </si>
  <si>
    <t xml:space="preserve">
31/12/2019
</t>
  </si>
  <si>
    <t>El Git de contabilidad se encuentra adelantando el archivo de los años 2018 y 2019 en espera de las nuevas indicaciones según la aprobacion de las nuevas TRD de parte del Archivo General de la Nacion.</t>
  </si>
  <si>
    <t xml:space="preserve">
Levantamiento de base de datos sobre los pagos realizados con el fin de ser cotejados al momento de nuevos tramites
</t>
  </si>
  <si>
    <t xml:space="preserve">
Coordinadores de procesos y funcionarios responsables
</t>
  </si>
  <si>
    <t xml:space="preserve">
Base de datos con los debidos puntos de control
</t>
  </si>
  <si>
    <t>Falta de lineamientos sobre el recibo, entrega y custodia de documentos en los diferents tramites de la entidad</t>
  </si>
  <si>
    <t>Asignacion de personal idoneo
 para  actualizacion de las TRD</t>
  </si>
  <si>
    <t xml:space="preserve">
Encargado de archivo/coordinador del proceso
</t>
  </si>
  <si>
    <t>TRD debidamente actualizadas</t>
  </si>
  <si>
    <t>El Git de contabilidad se encuentra adelantando el archivo de los años 2018 y 2019 en espera de las nuevas indicaciones según la aprobacion de las nuevas TRD de parte del Archivo General de la Nacion. El citado proceso ya asigno por medio de oficio al señor LINSI ALEXIS MARQUINEZ SEVILLANO el cual debe presentar su avance de manera semanal, siguiendo el INSTRUCTIVO DE MANEJO DEL ARCHIVO DE GESTIÓN CÓDIGO:APGDOSGEIT03</t>
  </si>
  <si>
    <t>A la fecha de la revisión se le solicita al proceso enumerar las evidencias del avance semanal de la tarea y la fecha proeyctada para su terminación.</t>
  </si>
  <si>
    <t>ante los requerimientos presentados por los diferentes despachos judiciales, entidades deudoras y acreedoras, entes de control y usuarios</t>
  </si>
  <si>
    <t xml:space="preserve">--- Todos los Trámites
</t>
  </si>
  <si>
    <t>Procesos Misionales y de Apoyo en el Sistema Integrado de Gestión</t>
  </si>
  <si>
    <t xml:space="preserve">Aumento en el número de procesos iniciados en contra del FPS-FNC
Documentación incompleta en los expedientes contractuales y Súper salud
Falta de colaboración transversal por parte de los procesos misionales 
Falta de creación de expedientes virtuales de la totalidad de los procesos
Falta de personal idóneo para el cumplimiento al 100% para la gestión del proceso
</t>
  </si>
  <si>
    <t xml:space="preserve">Numerosos embargos judiciales con ocasión del no pago de sentencias judiciales
Multas por parte de los entes de control
Cambio de normatividad
</t>
  </si>
  <si>
    <t xml:space="preserve">
Puede generarse detrimento en el patrimonio de la entidad
Pueden generarse multas a cargo de la entidad
Imposibilidad de liquidar las diferentes modalidades de contratación
Hallazgos por parte de los entes de control 
Retraso en el cumplimiento del objetivo del proceso
Desgaste en los trámites del proceso
Inadecuada defensa de la entidad
Puede generarse detrimento en el patrimonio de la entidad
Hallazgos por parte de los entes de control 
Retraso en el cumplimiento del objetivo del proceso
Desgaste en los trámites del proceso
</t>
  </si>
  <si>
    <t xml:space="preserve">se presentaría Impacto que afecte la ejecución presupuestal en un valor ≥5% y &lt;20%  y/o Pérdida de cobertura en la prestación de los servicios de la entidad ≥10% y &lt;20%  y/o Pago de indemnizaciones a terceros por acciones legales que pueden afectar el presupuesto total de la entidad en un valor ≥5% y &lt;20%  y/o Pago de sanciones económicas por incumplimiento en la normatividad aplicable ante un ente regulador, las cuales afectan en un valor ≥5% y &lt;20% del presupuesto general de la entidad.
</t>
  </si>
  <si>
    <t xml:space="preserve">
REALIZAR CONTROL DE IDONEIDAD PREVIO A LA ASIGNACIÓN DE LOS TEMAS DE LA OFICINA ASESORA JURÍDICA
</t>
  </si>
  <si>
    <t xml:space="preserve">
Moderado
</t>
  </si>
  <si>
    <t xml:space="preserve">
Fuerte
</t>
  </si>
  <si>
    <t xml:space="preserve">
VERIFICAR EL CUMPLIMIENTO DE LAS OBLIGACIONES CONTRACTUALES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</si>
  <si>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capacitado para responder los requerimientos en oportunidad y en debida forma</t>
  </si>
  <si>
    <t xml:space="preserve">
Capacitar a los participantes del proceso  a través mesas de trabajo  en gestión documental
</t>
  </si>
  <si>
    <t xml:space="preserve">
JEFE OFICINA ASESORA JURÍDICA
</t>
  </si>
  <si>
    <t xml:space="preserve">
Actas
Procedimientos aprobados y socializados
</t>
  </si>
  <si>
    <t xml:space="preserve">
06/08/2019
</t>
  </si>
  <si>
    <t xml:space="preserve">
31/12/2019
</t>
  </si>
  <si>
    <t>Con el fin de hacer  una capacitación que permitiera la asistencia de los funcionarios y contratistas de la Entidad, el día 23 de diciembre de 2019 a las 11:00 a.m se realizó capacitación de Archivos de Gestión en el cuarto piso (comedor) de la Entidad, dictada por parte de la Oficina Asesora Jurídica. La evidencia se encuentra en Lista de Asistencia a Eventos CÓD. APGTHGTHFO02 contenida en AZ que reposa en la Oficina Asesora Jurídica, denominada  HOJAS DE VIDA INDICADORES TRD. 130.52.03 OFICINA ASESORA JURÍDICA FONDO DE PASIVO SOCIAL DE FERROCARRILES NACIONALES DE COLOMBIA, en el separador reporte Plan Manejo de Riesgos-Matriz de Riesgo.</t>
  </si>
  <si>
    <t xml:space="preserve">A la fecha de seguimiento se evidencia que el proceso de Asistencia Juridica, realizó capacitación a los funcionarios y contratistas de la Entidad, el día 23 de diciembre de 2019 a las 11:00 a.m se realizó capacitación de Archivos de Gestión en el cuarto piso (comedor) de la Entidad, dictada por parte de la Oficina Asesora Jurídica. </t>
  </si>
  <si>
    <t xml:space="preserve">
Identificar el personal idóneo que permita la realización del objetivo del proceso
</t>
  </si>
  <si>
    <t xml:space="preserve">
Jefe oficina asesora jurídica
</t>
  </si>
  <si>
    <t xml:space="preserve">
Respuesta a requerimientos presentados por parte de entes de control, usuarios y despachos judiciales
</t>
  </si>
  <si>
    <t xml:space="preserve">
REALIZAR VALORACIÓN DE LA VIABILIDAD DE LOS PROCESOS JUDICIALES QUE SE PRESENTAN AL INTERIOR DE LA ENTIDAD 
</t>
  </si>
  <si>
    <t xml:space="preserve">
VERIFICAR EL CUMPLIMIENTO DE LAS OBLIGACIONES CONTRACTUALES DE LOS PROVEEDORES BAJO CRITERIOS DE EFICIENCIA Y EFICACIA
</t>
  </si>
  <si>
    <t xml:space="preserve">
Debil
</t>
  </si>
  <si>
    <t xml:space="preserve">Actualización de los procedimientos inherentes al proceso y su aplicabilidad 
</t>
  </si>
  <si>
    <t xml:space="preserve">15/07/2019
</t>
  </si>
  <si>
    <t xml:space="preserve">A la fecha de  seguimiento se evidencia que el procedimiento Procedimiento de Hojas de Vida y Contratos en el SIGEP COD APJAUOAJPT09., fue enviado para su revision tecnica  y aprobación a la Oficina de Planeacion y Sistemas.  Evidencia se encuentra en el correo electronico enviado a vilma.ruiz@fps.gov.co, funcionaria de OPS, por parte de felix.solano@fps.gov.co, el dia 4 de marzo de 2020 a las 10:32 AM. </t>
  </si>
  <si>
    <t>Se solicita informar la fecha estimada de respuesta por parte de OPS y  el tiempo proeyctado para realizar la respectiva actualización.</t>
  </si>
  <si>
    <t xml:space="preserve">VERIFICAR EL CUMPLIMIENTO DE LA PUBLICACIÓN DE LOS CONTRATOS EN EL SISTEMA SIGEP
</t>
  </si>
  <si>
    <t xml:space="preserve">
Moderado
</t>
  </si>
  <si>
    <t xml:space="preserve">VERIFICAR LA IDONEIDAD DE QUIENES REPRESENTARÁN JUDICIALMENTE A LA ENTIDAD E IMPOSICIÓN DE TRÁMITES PARA LA REALIZACIÓN DE LA DEFENSA </t>
  </si>
  <si>
    <t xml:space="preserve">A la fecha de sguimiento se observa que los procedimientos de cartera,  de gestión de cobro persuasivo, persuasivo y concursales se encuentan en etapa de borrador, a la espera para ser radicados. Evidencia: El dia 02 de abril de 2020 se infrome el estado de los procedmientos a la OAJ, via email de felipe.barraza@fps.gov.co para mariana.petro@fps.gov.co, recibido a las 5:14 pm, en el cual se indicalo siguiente: " El día 01 de abril de la presente anualidad, se surtió reunión con los funcionarios y contratista de la Oficina Asesora Jurídica/ Cobro Coactivo y Persuasivo con la Subdirección Financiera/Cartera para definir el cobro y pago de intereses dentro de las etapas de Cartera y Persuasivo las cual está pendiente de definir para ser incorporada en los borradores de procedimientos a radicar en la Oficina de Planeación y Sistemas." De dicha reunion existe contsncia en la plataforma Teams. </t>
  </si>
  <si>
    <t>A la fecha de la revisión nos encontramos conformes con el avance en el proceso y se solicita información de la fecha proyectada para finalización de todo el trámite.</t>
  </si>
  <si>
    <t xml:space="preserve">
GUIAR EL PROCEDIMIENTO DE COBRO COACTIVO BAJO PARÁMETROS DE EFICIENCIA
</t>
  </si>
  <si>
    <t xml:space="preserve">
Actualización de los procedimientos inherentes al proceso y su aplicabilidad
</t>
  </si>
  <si>
    <t xml:space="preserve">A la fecha de seguimiento se evidencia que los procedimientos de Contratación Directa CÓD. APAJUOAJPT21 y Licitación PúblicaCÓD. APAJUOAJPT17 se encuentran en revisión por parte de la Oficina de Planeación y Sistemas, y  El Procedimiento de Contratación Mínima Cuantía CÓD. APAJUOAJPT22 se encuentra en borrador corrigiendo las observaciones presentadas por OPS por las que fue devuelto para su nueva radicación. Evidencia: Revisiones a cargo de la Revisora Técnica Etna Yamile   Penagos de la Oficina Asesora de Planeación y Sistemas.  </t>
  </si>
  <si>
    <t>VERIFICAR LOS PARÁMETROS DE CONTRATACIÓN DE LA ENTIDAD</t>
  </si>
  <si>
    <t xml:space="preserve">
Dar cumplimiento al procedimiento aprobado</t>
  </si>
  <si>
    <t xml:space="preserve">
Procedimiento aprobado
</t>
  </si>
  <si>
    <t xml:space="preserve">A la fecha de seguimiento se envuentra que se radicó la solicitud de  actualizacion del Procedimiento de Hojas de Vida y Evaluacion de Proveedores  COD APJAUOAJPT26., fue enviado para su revision tecnica  y aprobación a la Oficina de Planeacion y Sistemas.  Evidencia se encuentra en el correo electronico enviado a vilma.ruiz@fps.gov.co, funcionaria de OPS, por parte de felix.solano@fps.gov.co, el dia 4 de marzo de 2020 a las 10:32 AM. 
Lo anterior para VERIFICAR EL CUMPLIMIENTO DE LAS OBLIGACIONES CONTRACTUALES DE LOS PROVEEDORES BAJO CRITERIOS DE EFICIENCIA Y EFICACIA. </t>
  </si>
  <si>
    <t>con La implementacion de los procesos archivisticos</t>
  </si>
  <si>
    <t xml:space="preserve">Incumplimiento en la implementación de los instrumentos archivísticos
</t>
  </si>
  <si>
    <t xml:space="preserve">Sanciones por incumplimiento de normatividad exigida por el ente regulador. 
</t>
  </si>
  <si>
    <t xml:space="preserve">No encontrar los documentos solicitados
 incumplir la normatividad vigente
perder control sobre el inventario documental
Sanciones del Archivo general de la Nacion, Procuraduria, entes de control, investigaciones
Perdida de los procesos legales que lleva la entidad
Demandas por ausencia documental
</t>
  </si>
  <si>
    <t xml:space="preserve">
Comenzar la actualizacion de los procedimientos archivisticos
</t>
  </si>
  <si>
    <t xml:space="preserve">
Actualizar las tablas de retencion documental
</t>
  </si>
  <si>
    <t xml:space="preserve"> Se determina que la valoracion del riesgo residual es extremo teniendo en cuenta el resultado de los controles ya existentes y se revisara  nuevos controles</t>
  </si>
  <si>
    <t xml:space="preserve">
Las cajas de archivo recibidas se les debe implementar las tablas de retencion para disminuir al retraso del proceso
</t>
  </si>
  <si>
    <t xml:space="preserve">
Coordinador G.I.T Atención al Ciudadano y Gestión Documental 
</t>
  </si>
  <si>
    <t xml:space="preserve">
Acta levantamiento tablas de retencion
</t>
  </si>
  <si>
    <t xml:space="preserve">
22/07/2019
</t>
  </si>
  <si>
    <t>Las TRD fueron enviadas el 8 de febrero de 2020 al Archivo General de la Nacion, se espera que para el segundo semestre de 2020 sean Aprobadas para implementar esta actividad.</t>
  </si>
  <si>
    <t>A la fecha de revisió nos encontramos conformes con el avance en el procedimiento que se realiza.</t>
  </si>
  <si>
    <t xml:space="preserve">
Comenzar a ctualizar los archivos fisicos  del 2019 hacia atrás con el fin de mitigar el retraso 
</t>
  </si>
  <si>
    <t xml:space="preserve">
Coordinacion Gestion Documental
</t>
  </si>
  <si>
    <t xml:space="preserve">
Guia de tablas documentales para aplicarlas en los archivos fisicos
</t>
  </si>
  <si>
    <t xml:space="preserve">Implementar la guia para la recuperacion de documentos deteriorados </t>
  </si>
  <si>
    <t xml:space="preserve">
Solicitar una mesa de trabajo con planeacion para la elaboracion de la guia de recuperacion de documentos por deterioro
</t>
  </si>
  <si>
    <t xml:space="preserve">Acta mesa de trabajo
</t>
  </si>
  <si>
    <t>Se tiene programado realizar la mesa de trabajo de manera virtual en el mes de abril con el profesional Jose rodriguez, para definir los lineamientos de la guia de recuperacion documental</t>
  </si>
  <si>
    <t>Se solciita información de la fecha estipulada de la reunión con José Rodriguez.</t>
  </si>
  <si>
    <t>Soicitar a recursos humanos el personal necesario para comenzar con la actualizacion del archivo</t>
  </si>
  <si>
    <t xml:space="preserve">
Acta levantamiento tablas de retencion
</t>
  </si>
  <si>
    <t>Las TRD fueron aprobadas el 31 de diciembre de 2019 por el Comité de Desempeño acta 023</t>
  </si>
  <si>
    <t>de la contratacion de personal</t>
  </si>
  <si>
    <t xml:space="preserve">Falta de recurso humano para apoyo
</t>
  </si>
  <si>
    <t xml:space="preserve">Perdida de documentos por deterioro 
</t>
  </si>
  <si>
    <t xml:space="preserve">
Acumulacion del archivo fisico  ya que no hay personal disponible para el correcto manejo de los documentos
Pueden generar denuncias y perdidas de los procesos que lleva la entidad ante las demandas presentadas por los usuarios
Perdida de la información institucional de manera parcial o total
Documentos afectados por el agua.
</t>
  </si>
  <si>
    <t>La probalidad de que se materialice el riesgo es extrema, por lo tanto es necesario implementar acciones de mejora inmediatas. Si no estan almacenados y digitados los archivos fisicos podemos incurrir en sanciones legales por perdida de informacion</t>
  </si>
  <si>
    <t xml:space="preserve">
Comenzar a organizar el archivo fisico de la entidad
</t>
  </si>
  <si>
    <t xml:space="preserve">
Moderado
</t>
  </si>
  <si>
    <t xml:space="preserve">
Seguimientos periodicos a los avances de las actividades del proceso 
</t>
  </si>
  <si>
    <t xml:space="preserve">
Contratar personal suficiente e idoneo para actualizar el archivo fisico
</t>
  </si>
  <si>
    <t xml:space="preserve">
Secretaria General
</t>
  </si>
  <si>
    <t xml:space="preserve">
Cronograma de trabajo para la actualizacion
</t>
  </si>
  <si>
    <t xml:space="preserve">
22/07/2019
</t>
  </si>
  <si>
    <t>Las TRD fueron enviadas el 8 de febrero de 2020 al Archivo General de la Nacion, se espera que para el segundo semestre de 2020 sean Aprobadas para realizar el cronograma de actualizacion</t>
  </si>
  <si>
    <t xml:space="preserve">
Comenzar a organizar las carpetas de todas las cajas del archivo
</t>
  </si>
  <si>
    <t xml:space="preserve">
Coordinador G.I.T Atención al Ciudadano y Gestión Documental 
</t>
  </si>
  <si>
    <t xml:space="preserve">
Cronograma de trabajo de los contratistas para saber cuantas cajas deben actualizar al dia
</t>
  </si>
  <si>
    <t xml:space="preserve">
31/12/2019
</t>
  </si>
  <si>
    <t>Para realizar el plan de trabajo es necesario tener las TRD aprobadas . Las TRD fueron enviadas el 8 de febrero de 2020 al Archivo General de la Nacion, se espera que para el segundo semestre de 2020 sean Aprobadas para implementar esta actividad.</t>
  </si>
  <si>
    <t xml:space="preserve">
Contratar una empresa externa que organice el archivo
</t>
  </si>
  <si>
    <t xml:space="preserve">
Direccion General
</t>
  </si>
  <si>
    <t xml:space="preserve">
Archivo ordenado y actualizado de acuerdo a las normas archivisticas vigentes
</t>
  </si>
  <si>
    <t xml:space="preserve">
Solicitar la contratacion de personal para intervenir el archivo
</t>
  </si>
  <si>
    <t>Consecucion de un nuevo espacio para llevar el archivo</t>
  </si>
  <si>
    <t xml:space="preserve">
Solicitar a la Secretaria General el presupuesto para la contratacion del personal necesario para la actulaizacion de los archivos fisicos
</t>
  </si>
  <si>
    <t>Secretaria General</t>
  </si>
  <si>
    <t xml:space="preserve">Disponibilidad presupuestal para contratacion de personal
</t>
  </si>
  <si>
    <t>El FPS contrato a la empresa Salvar Archivo para realizar la actualizacion de las TRD. Estas  fueron aprobadas el 31 de diciembre de 2019 por el Comité de Desempeño acta 023</t>
  </si>
  <si>
    <t>Reconstruccion de documentos afectados por causas ambientales</t>
  </si>
  <si>
    <t xml:space="preserve">
Implementacion de la guia de reconstruccion documental
</t>
  </si>
  <si>
    <t>coordinador Gestion Documantal</t>
  </si>
  <si>
    <t xml:space="preserve">Guia implementada de recuperacion docuental
</t>
  </si>
  <si>
    <t xml:space="preserve">
Delegara un funcionario del proceso para hacer control sobre los avances de las actividades
</t>
  </si>
  <si>
    <t xml:space="preserve">Gestion Documental
</t>
  </si>
  <si>
    <t xml:space="preserve">Revision periodica con acta de los avances y compromisos 
</t>
  </si>
  <si>
    <t xml:space="preserve">Se realizo acta con fecha 23 de diciembre de 2019 en la cual se evidencia el seguimiento al cronograma de trabajo  presentado por el contratista Salvar Archivo </t>
  </si>
  <si>
    <t xml:space="preserve">A la fecha de seguimiento se evidencia, Se realizo acta con fecha 23 de diciembre de 2019 en la cual se evidencia el seguimiento al cronograma de trabajo  presentado por el contratista Salvar Archivo </t>
  </si>
  <si>
    <t xml:space="preserve">
Mesa de trabajo para la planeacion de la organización del archivo fisico
</t>
  </si>
  <si>
    <t xml:space="preserve">
Coordinador G.I.T Atención al Ciudadano y Gestión Documental 
</t>
  </si>
  <si>
    <t xml:space="preserve">
Acta de compromiso y planeacion del traslado del archivo
</t>
  </si>
  <si>
    <t xml:space="preserve">
22/07/2019
</t>
  </si>
  <si>
    <t xml:space="preserve">
31/12/2019
</t>
  </si>
  <si>
    <t>Para realizar la planeacion y el acta es necesario tener las TRD aprobadas . Las TRD fueron enviadas el 8 de febrero de 2020 al Archivo General de la Nacion, se espera que para el segundo semestre de 2020 sean Aprobadas para implementar esta actividad.</t>
  </si>
  <si>
    <t>Evaluar propuestas de espacios fisicos para el tralado de los archivois fisicos</t>
  </si>
  <si>
    <t xml:space="preserve">Gestion Documental/Bienes y servicios Administrativos
</t>
  </si>
  <si>
    <t>Acta de aprobacion del nuevo espacio fisico</t>
  </si>
  <si>
    <t>Se envio Memorando No. 20192200102793 al area administrativa solicitando los nuevos espacios fisicos y la estanteria necesaria para alvergar el archivo central.</t>
  </si>
  <si>
    <t>Se solicita información sobre la repuesta del memorando enviado al area respectiva.</t>
  </si>
  <si>
    <t>con los espacios de almacenamiento de los archivos fisicos de la entidad</t>
  </si>
  <si>
    <t xml:space="preserve">--- Todos los Procedimientos Administrativos
</t>
  </si>
  <si>
    <t xml:space="preserve">
No cuenta mobiliarios y espacios locativos adecuados  para la custodia de los archivos manejados en la entidad
</t>
  </si>
  <si>
    <t xml:space="preserve">
Perdida de documentos por deterioro 
</t>
  </si>
  <si>
    <t xml:space="preserve">
Incorrecto almacenamiento de los documentos de Gestion  de la entidad
Demoras para encontrar los archivos solicitados por otras dependencias
La humedad y los vectores contribuyen con la perdida y el deterioro de los documentos, lo cual, genera problemas con las solicitudes de los documentos para futuras defensas judiciales
</t>
  </si>
  <si>
    <t xml:space="preserve">
Habilitar un nuevo espacio para el almacenamiento de la informacion
</t>
  </si>
  <si>
    <t xml:space="preserve">
Débil
</t>
  </si>
  <si>
    <t xml:space="preserve">
Traladar el archivo de sitio de almacenamiento
</t>
  </si>
  <si>
    <t xml:space="preserve">
Buscar en las nuevas oficinas un sitio adecuado para ubicar el archivo
</t>
  </si>
  <si>
    <t xml:space="preserve">
Tablas documentales actualizadas
</t>
  </si>
  <si>
    <t xml:space="preserve">
22/07/2019
</t>
  </si>
  <si>
    <t xml:space="preserve">
31/12/2019
</t>
  </si>
  <si>
    <t>Las TRD fueron enviadas el 8 de febrero de 2020 al Archivo General de la Nacion, se espera que para el segundo semestre de 2020 sean Aprobadas para realizar los traslados de los archivos fisicos de la entidad.</t>
  </si>
  <si>
    <t xml:space="preserve">
Traslados del archivo fisico a un lugar que determine la entidad para su respectiva conservacion
</t>
  </si>
  <si>
    <t xml:space="preserve">
Coordinador G.I.T Atención al Ciudadano y Gestión Documental 
</t>
  </si>
  <si>
    <t xml:space="preserve">
Elaboracion del acta de manual de contingencia con la informacion del traslado temporal del archivo
</t>
  </si>
  <si>
    <t xml:space="preserve">
Realizar las transferencias documentales de los  años anteriores al archivo central
</t>
  </si>
  <si>
    <t xml:space="preserve">
Coordinador G.I.T Atención al Ciudadano y Gestión Documental 
</t>
  </si>
  <si>
    <t xml:space="preserve">
plan de tranajo para la programacion de las nuevas ubicaciones locativas
</t>
  </si>
  <si>
    <t>Planificar como hacer las transferencias documentales  y la organización de los archivos fisico</t>
  </si>
  <si>
    <t xml:space="preserve">
Coordinador G.I.T Atención al Ciudadano y Gestión Documental 
</t>
  </si>
  <si>
    <t xml:space="preserve">
Guia de transferencias elbaboradas por Gestion Documental
</t>
  </si>
  <si>
    <t>las trasferencias documentales, se encuentran suspendidas por la resolucion No. 2595 del 23 de octubre de 2019</t>
  </si>
  <si>
    <t xml:space="preserve">al no contar con disponibilidad de las herramientas tecnológicas actualizadas y seguras  tales como: sistemas de información, bases de datos, servicio de correo electrónico, servicio de internet, intranet, recursos compartidos, entre otros. </t>
  </si>
  <si>
    <t xml:space="preserve">--- Todos los Trámites
--- Todos los Procedimientos Administrativos
</t>
  </si>
  <si>
    <t xml:space="preserve">
Obsolescencia de infraestructura tecnologica para suplir necesidades de la entidad
</t>
  </si>
  <si>
    <t xml:space="preserve">
Cambios de la normatividad 
</t>
  </si>
  <si>
    <t xml:space="preserve">
Reprocesos
Sanciones
Perdida de la Información 
Insatisfacción del Usuario 
Llamados de atención
</t>
  </si>
  <si>
    <t>Si se materializa el riesgo, se podría presentar:  Pérdida de información crítica que puede ser recuperada de forma parcial o incompleta  y/o,  Sanción por parte del ente de control u otro ente regulador y/o,  Incumplimiento en las metas y objetivos institucionales afectando el cumplimiento en las metas de gobierno  y/o - Imagen institucional afectada en el orden nacional o regional por incumplimientos en la prestación del servicio a los usuarios o ciudadanos.</t>
  </si>
  <si>
    <t xml:space="preserve">
Realizar Copia de Seguridad de los Servidores
</t>
  </si>
  <si>
    <t xml:space="preserve">
Inspeccionar los medios de almacenamiento de los servidores.
</t>
  </si>
  <si>
    <t>Los controles existentes no son suficientes ni efectivos para disminuir la probabilidad de ocurrencia del riesgo, se debe trazae acciones inmediatas para disminuir el nivel de vulnerabilidad del proceso.</t>
  </si>
  <si>
    <t xml:space="preserve">
Actualizar el procedimiento APGTSOPSPT07   MANTENIMIENTO DE SERVIDOR DE APLICACIONES Y BASE DATOS, entre otros unificandolo con el mantenimiento correctivo y preventivo de los Equipos, redefiniendo los controles existentes conforme a  la necesidad de redecir el riesgo. 
</t>
  </si>
  <si>
    <t xml:space="preserve">
Ernesto Morales y Jorge Jinete/ profesionales de apoyo a la Gestión Oficina Asesora de Planeación y Sistemas
</t>
  </si>
  <si>
    <t xml:space="preserve">
Procedimiento y controles actualizados
</t>
  </si>
  <si>
    <t xml:space="preserve">
05/08/2019
</t>
  </si>
  <si>
    <t xml:space="preserve">
31/10/2019
</t>
  </si>
  <si>
    <t>Seguimiento al 31-03-2020:
No se ha actualizado el procedimiento APGTSOPSPT07   MANTENIMIENTO DE SERVIDOR DE APLICACIONES Y BASE DATOS.
Observación: La razón por la cuál no se ha actualizado el procedimiento en mención es que a la fecha dicho control no reduce la probabilidad e impacto de la categoría de riesgo definida. Se propone redefinir tanto la categoría del riesgo, como el análisis de los controles existentes, tratamiento y respectivas evaluaciones de diseño ejecución y control.</t>
  </si>
  <si>
    <t xml:space="preserve">
Diseñar el plan de ejecución del Plan Estatégico de Tecnologias de Información y Comunicaciones -PETIC-FPS
</t>
  </si>
  <si>
    <t xml:space="preserve">
Jefe de la Oficina Asesora de Planeación y Sistemas y Personal de apoyo a la gestión  tics
</t>
  </si>
  <si>
    <t xml:space="preserve">
Plan de ejecución del -PETIC-FPS 
</t>
  </si>
  <si>
    <t xml:space="preserve">
23/07/2019
</t>
  </si>
  <si>
    <t xml:space="preserve">
31/12/2019
</t>
  </si>
  <si>
    <t xml:space="preserve">
Se realizó la actualizacion del Plan Estratégico de Tecnologías de la Información y las Comunicaciones - PETIC de FPS-FNC, conforme al nuevo instrumento del MinTIC para la elaboración del PETI “G.ES.06- Guía para la construcción del PETI versión 2- Julio 2019”, el cual incorpora como mejora una metodología con un enfoque de arquitectura en la planeación de la tecnología para la Transformación Digital, el cual se encuentra alineado al Modelo Integrado de Planeación y Gestión (MIPG) del Fondo de Pasivo Social Ferrocarriles Nacionales de Colombia (FPS-FNC) en cumplimiento de las políticas del Gobierno Digital. Los aspectos modificados más relevantes fueron:
- Definición de los objetivos estratégicos del área de tecnología y su respectiva alineación con los objetivos institucionales.
- Mapa de ruta de las iniciativas a ejecutar teniendo en cuenta las necesidades actuales de la entidad en cuanto a infraestructura fisica y tecnologica.
 Resolución 3041 acta 24 del 31 de diciembre de 2019.
 </t>
  </si>
  <si>
    <t xml:space="preserve">
Copias de seguridad en los equipos
</t>
  </si>
  <si>
    <t xml:space="preserve">
Todos los procesos
</t>
  </si>
  <si>
    <t xml:space="preserve">
Copias de Seguridad
</t>
  </si>
  <si>
    <t xml:space="preserve">Inspeccionar los medios de almacenamiento de los servidores.
</t>
  </si>
  <si>
    <t xml:space="preserve">Actualizar el procedimiento APGTSOPSPT05    MANTENIMIENTO DE SERVIDOR DE INTRANET, entre otros unificandolo con el mantenimiento correctivo y preventivo de los Equipos, redefiniendo de los controles existentes conforme a  la necesidad de redecir el riesgo. 
</t>
  </si>
  <si>
    <t xml:space="preserve">Ernesto Morales y Jorge Jinete/ profesionales de apoyo a la Gestión Oficina Asesora de Planeación y Sistemas
</t>
  </si>
  <si>
    <t xml:space="preserve">Procedimiento y controles actualizados
</t>
  </si>
  <si>
    <t>Seguimiento al 31-03-2020:
No se ha actualizado el procedimiento APGTSOPSPT05    MANTENIMIENTO DE SERVIDOR DE INTRANET.
Observación: La razón por la cuál no se ha actualizado el procedimiento en mención es que a la fecha dicho control no reduce la probabilidad e impacto de la categoría de riesgo definida. Se propone redefinir tanto la categoría del riesgo, como el análisis de los controles existentes, tratamiento y respectivas evaluaciones de diseño ejecución y control.</t>
  </si>
  <si>
    <t>Implementacion de procedimientos de realización de actividades deforma manual.</t>
  </si>
  <si>
    <t xml:space="preserve">Todos los procesos
</t>
  </si>
  <si>
    <t xml:space="preserve">Procedimientos de plan de contingencia documentados
</t>
  </si>
  <si>
    <t xml:space="preserve">Copia de configuraciones y registro
</t>
  </si>
  <si>
    <t xml:space="preserve">
Actualizar el procedimiento APGTSOPSPT07   MANTENIMIENTO DE SERVIDOR DE APLICACIONES Y BASE DATOS, entre otros unificandolo con el mantenimiento correctivo y preventivo de los Equipos, redefinición de los controles existentes conforme a  la necesidad de redecir el riesgo. 
</t>
  </si>
  <si>
    <t xml:space="preserve">
Ernesto Morales y Jorge Jinete/ profesionales de apoyo a la Gestión Oficina Asesora de Planeación y Sistemas</t>
  </si>
  <si>
    <t xml:space="preserve">
Procedimiento y controles actualizados
</t>
  </si>
  <si>
    <t xml:space="preserve">
05/08/2019
</t>
  </si>
  <si>
    <t xml:space="preserve">
31/10/2019
</t>
  </si>
  <si>
    <t>Seguimiento al 31-03-2020:
No se ha actualizado el procedimiento APGTSOPSPT07   MANTENIMIENTO DE SERVIDOR DE APLICACIONES Y BASE DATOS.
Observación: La razón por la cuál no se ha actualizado el procedimiento en mención es que a la fecha dicho control no busca detectar la probabilidad e impacto de la categoría de riesgo definida. Se propone redefinir tanto la categoría del riesgo, como el análisis de los controles existentes, tratamiento y respectivas evaluaciones de diseño ejecución y control.</t>
  </si>
  <si>
    <t xml:space="preserve">
Realizar seguimiento al cumplimiento del  plan Plan de ejecución del -PETIC-FPS, a tráves de los indicadores que se diseñen para tal fin
</t>
  </si>
  <si>
    <t xml:space="preserve">
Jefe de la Oficina Asesora de Planeación y Sistemas y Personal de apoyo a la gestión  tics
</t>
  </si>
  <si>
    <t xml:space="preserve">
Informe  trimestral de seguimiento al cumplimiento del PETIC
</t>
  </si>
  <si>
    <t xml:space="preserve">
07/08/2019
</t>
  </si>
  <si>
    <t xml:space="preserve">
Se realizó el seguimiento al plan de ejecución del PETIC v1 para las actividades del 2019, el cual arrojó un porcentaje de avance del 70%.
Seguimiento al 31-03-2020:
Se realizó el seguimiento al plan que se venía ejecutando en el 2019, llegando a un avance del 74%, sin embargo, se evidenció la necesidad de determinar nuevos indicadores  para validar el cumplimiento del plan de ejecución del PETIC v2 y del mapa de ruta definido, incorporando las actividades de la primera versión que no se lograron finalizar en el primer trimestre del 2020.
</t>
  </si>
  <si>
    <t>ante la desactualización y o falta de documentación de  metodologias  para la  operación del proceso.</t>
  </si>
  <si>
    <t>Todos los procesos de la entidad</t>
  </si>
  <si>
    <t xml:space="preserve">
Falta de actualización o documentación de metodologias (procedimientos, guía, formatos ) del proceso TICS.
Desconocimiento de las normas que regulan las actividades del procesos por parte de algunas personas que laboran en el proceso
</t>
  </si>
  <si>
    <t xml:space="preserve">
Cambios de la normatividad 
Flata de recursos financieros para adquirir tecnologias adecuadas
</t>
  </si>
  <si>
    <t xml:space="preserve">
Reprocesos
Sanciones
Insatisfacción del Usuario 
Llamados de atención
Información errada
</t>
  </si>
  <si>
    <t>Si el riesgo se materializa el impacto es alto, en razón a que se puede  Interrumpir las operaciones de la Entidad y/o recibir reclamaciones o quejas de los usuarios que podrían implicar una denuncia ante los entes reguladores o una demanda de largo alcance para la entidad  y/o Inoportunidad en la información ocasionando retrasos en la atención a los usuarios,    Reproceso de actividades y aumento de carga operativa, afectar la imagen institucional y /o afectada en el orden nacional o regional por retrasos en la prestación del servicio a los usuarios o ciudadanos  y/o  Investigaciones penales, fiscales o disciplinarias.</t>
  </si>
  <si>
    <t xml:space="preserve">
Verificación del cumplimiento de las actividades trazada en los distintos planes institucionales y designadas a cada persona que apoya el proceso.
</t>
  </si>
  <si>
    <t xml:space="preserve">
Verificar que se realice de manera  periodica la  Identificación de necesidades o no de elaborar, modificar o eliminar un documento que aplique  al proceso. 
</t>
  </si>
  <si>
    <t>La "Solidez del control (Diseño vs ejecución) ",  ubica al reisgo en zona moderada, por cuanto no se aplican siempre los controles preventivos; por tanto se deben formular acciones para fortalecer el control.</t>
  </si>
  <si>
    <t xml:space="preserve">
Reuniones de seguimiento periodicas o extraordinarias para verificar la aplicación y ejecución del control. 
</t>
  </si>
  <si>
    <t xml:space="preserve">
Personal de apoyo del proceso
</t>
  </si>
  <si>
    <t xml:space="preserve">
Acta con lista de documentos actualizar o documentar y avance en la ejecución.
</t>
  </si>
  <si>
    <t xml:space="preserve">
01/08/2019
</t>
  </si>
  <si>
    <t xml:space="preserve">
31/12/2019
</t>
  </si>
  <si>
    <t>Seguimiento al 31-03-2020:
Se valida el cumplimiento  de forma mensual a los integrantes del equipo de TICS una vez se presenta el reporte de actividades ejecutadas con las respectivas evidencias.
Se llevan a cabo mesas de trabajo con los integrantes del equipo de TICS para definir y/o programar los cambios a realizar en los procedimientos, guias y/o formatos de la entidad.</t>
  </si>
  <si>
    <t xml:space="preserve">
Solicitar el apoyo de personal que tenga conocimiento y experiencia en actividades especificas para su ejecución
</t>
  </si>
  <si>
    <t xml:space="preserve">
Jefe de Oficina Asesora de Planeación y Sistemas o quién lidere la actividad
</t>
  </si>
  <si>
    <t xml:space="preserve">
Reporte de la actividad realizada y logro del objetivo.
</t>
  </si>
  <si>
    <t xml:space="preserv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t>
  </si>
  <si>
    <t>durante La ejecución  del  programa anual de Auditorias  dentro de los términos  establecidos.</t>
  </si>
  <si>
    <t xml:space="preserve">--- Ningún Trámite
</t>
  </si>
  <si>
    <t xml:space="preserve">Inoportuna entrega de la información por parte de los procesos para reportes internos  y a entes de control
Falta de actualizacion a indicadores que midan adecuadamente la gestion del proceso
Falta de actualizacion de procedimientos y ficha de caracterizacion
No se cuenta con suficiente recurso humano, para el cumplimiento anual de auditorias. 
</t>
  </si>
  <si>
    <t xml:space="preserve">
Cambios en la normatividad 
Fallas en los sistemas de información de los entes de control
</t>
  </si>
  <si>
    <t xml:space="preserve">
Incumplimiento en la entrega la información, 
Generación de Sanciones a la Entidad. 
Postergar las actividades programadas para cada periodicidad. 
Retrazos en los procesos y cumplir con las actividades programadas de la dependencia.
Sanciones por no cumplimiento de la normatividad, carga laboral. 
Incumplimiento en el envio  de la inforamción requerida por los entes de control.
</t>
  </si>
  <si>
    <t xml:space="preserve">
1.-Existe una probabilidad e  impacto cuando los informes no se presentan a los entes de control dentro e la fechas estipuladas por cada uno de ellos.  
2.Existe una probabilidad e  impacto cuando no se realiza las auditorias programadas, lo cual afectaria el sistema integrado de gestión.
</t>
  </si>
  <si>
    <t xml:space="preserve">
Solicitud de la evidencias que soportan la gestion del proceso 
</t>
  </si>
  <si>
    <t xml:space="preserve">
Se debe realizar la verificación y comparación de los documentos cotejando las acciones correctivas y preventivas referentes al hallazgo
</t>
  </si>
  <si>
    <t>Esta probalidad es moderada la cual estaresmos trabajando para bajar duchos resigos.</t>
  </si>
  <si>
    <t xml:space="preserve">
Mantener la solicitud de las evidencias que soporte todos los procesos realizados 
</t>
  </si>
  <si>
    <t xml:space="preserve">
Auditores grupo de trabajo C.I
_______________
</t>
  </si>
  <si>
    <t xml:space="preserve">Recomendar nuevos metodos de control que permitan fortalecer el proceso y disminuir los riesgos dejandolos plasmados en el informe de cierre de auditoria. </t>
  </si>
  <si>
    <t xml:space="preserve">
01/08/2019
_______________
</t>
  </si>
  <si>
    <t xml:space="preserve">
31/12/2019
_______________
</t>
  </si>
  <si>
    <t>El Proceso Seguimiento y Evaluación independiente se encuentra iniciando la ejecucion de las auditorias, que fueron programadas en el plan anual de auditorias del pasado 02 de marzo de 2020</t>
  </si>
  <si>
    <t xml:space="preserve">
Primero solicitar el Recurso Humano necesario para llevar acabo todas las atividades programadas, realizar minusiosamente la verificacion de las acciones correctivas y el analizar el paln de mejoramiento para mitigar el riego 
</t>
  </si>
  <si>
    <t xml:space="preserve">
Auditores grupo de trabajo C.I
</t>
  </si>
  <si>
    <t xml:space="preserve">
Auditorias y procesos de cada área más confiable, minimizando los errores  
</t>
  </si>
  <si>
    <t xml:space="preserve">Seguimiento a la ejecución los programas anuales de auditoria
</t>
  </si>
  <si>
    <t xml:space="preserve">Se debe realizar  y confirmar que la información que se publique en la página web  sea la correcta 
</t>
  </si>
  <si>
    <t xml:space="preserve">realizar verificacion de los insumos con sus respectivos soportes donde se evidencie las ejecionces presupuestales y registros contables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</si>
  <si>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</si>
  <si>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 xml:space="preserve">realizar trazabilidad a las novedades encontradas y a  su vez realizar verificacion de las acciones correctivas con su plan de mejoramiento </t>
  </si>
  <si>
    <t>Auditores grupo de trabajo C.I</t>
  </si>
  <si>
    <t xml:space="preserve">reflejado en el informe final de auditoria detallando las acciones correctivas </t>
  </si>
  <si>
    <t>se debe verificar la publicacion del informe pormenorizado del estado de control interno en la pagina wed, si no esta se debe solicitar por correo lectronico a planeacion para que se realice dicho proceso.</t>
  </si>
  <si>
    <t>durante la ejecución y reportes del avance de las actividades trazadas por parte de los procesos</t>
  </si>
  <si>
    <t xml:space="preserve">No se aplican adecuadamente los parametros de autoevaluación, medición de eficiencia y eficacia del sistemas integrado de gestión
No se  establecen ni aplican controles efectivos para asegurar la ejecución y reportes de las acciones trazadas y gestión  de forma  oportuna, eficente y eficaz. 
Falta de infraestructura tecnológica de información requerida para el adecuado segumiento y medición del desempeño institucional y del sistema integrado de gestión.
</t>
  </si>
  <si>
    <t xml:space="preserve">
Cambios de la normatividad 
</t>
  </si>
  <si>
    <t xml:space="preserve">
Inadecuada e inoportuna toma de decisiones por parte de la alta direccion.
Declaración de hallazgos por parte de auditorías de Control Interno y de Entes de Control
Proceso disciplinarios y Sanciones 
Entrega de infomacion fuera de terminos
Incumplimientos,  proceso  disciplinarios y sancones
</t>
  </si>
  <si>
    <t xml:space="preserve">Si se materializa el riesgo, puede afectar a la entidad ocasionando, reproceso de actividades y aumento de carga operativa  y/o afectando la Imagen institucional y/ o originando  Investigaciones penales, fiscales o disciplinarias.
</t>
  </si>
  <si>
    <t xml:space="preserve">
Supervision, evaluacion por parte de los reponsables de los procesos de verificar la información que se envia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</si>
  <si>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Revisa y verifica la información reportada por los procesos a medición y mejora  y si presenta inconsistencias se devuelve.
</t>
  </si>
  <si>
    <t>Existe una alta posibilidad, alta de que suceda, generando el impacto medianas consecuencias sobre la entidad</t>
  </si>
  <si>
    <t xml:space="preserve">
1.Establecer una metodogogía donde los procesos realicen mensualmente autoevaluacion a su gestión ante la Alta Dirección y así lograr tomar decision en tiempo real.
2. Realizar sensibilizaciones a todos los funcionarios de la entidad frente a la importancia de aplicar el Autocontrol, Autogestión y Autorregulación, como tambien la información y la importancia de aplicar estos principios en la gestion Institucional.
</t>
  </si>
  <si>
    <t xml:space="preserve">
Profesionales de la Oficina Asesora de Planeación y Sistemas y Jefe de la Oficina
</t>
  </si>
  <si>
    <t xml:space="preserve">
1.Metodología aprobada 
2. Sencibilizacion
</t>
  </si>
  <si>
    <t xml:space="preserve">
22/07/2019
</t>
  </si>
  <si>
    <t xml:space="preserve">
30/06/2020
</t>
  </si>
  <si>
    <t xml:space="preserve">1. Se está realizando un análisis para determinar qué  metodologia es la  adecuada para presentar la evaluacion de la gestion de la entidad ante la alta direccion de forma mensual, lo cual brinde datos efecientes  para una  toma de decisiones.
2. La jefe de OPS designo a dos contratistas de esta oficna, para generar las actividades de sensibilizacion  a todos los funcionarios, sobre la importancia de aplicar el autocontrol, autogestion y autoregulacion en la gestion institucional. se realizaran a partir del II trimestre 2020.
</t>
  </si>
  <si>
    <t xml:space="preserve">
Realizar revision de las actividades de gestion que se estan midiendo  y evaluar la importancia de su medicion y determinar si son las adecuadas e incluir dentro del proceso de la medicion solo aquellas que sean claves para el cumplimiento de la Mision Institucional.
</t>
  </si>
  <si>
    <t xml:space="preserve">
Profesionales de la Oficina Asesora de Planeaciín y Sistemas y Jefe de la Oficina
</t>
  </si>
  <si>
    <t xml:space="preserve">
Informe de analisis a la medicion de la gestion.
</t>
  </si>
  <si>
    <t xml:space="preserve">
01/08/2019
</t>
  </si>
  <si>
    <t>La jefe de OPS, designo a un grupo de contratistas de la oficina, para realizar la revision de las actividades de gestion que van hacer sujeto de formulacion y/o modificacion de los indicadores de los procesos misionales de la entidad para su medicion y seguimiento.</t>
  </si>
  <si>
    <t xml:space="preserve">
Realizar seguimiento y verificacion, en conjunto a la oficina de control interno con el proposito de garantizar que el seguimiento a las actividades de gestion sea la adecuada.
</t>
  </si>
  <si>
    <t xml:space="preserve">
Jefe de la Oficina Asesora de Planeación y Sistemas
</t>
  </si>
  <si>
    <t xml:space="preserve">
Informe de verificacion a las actividades de gestion
</t>
  </si>
  <si>
    <t xml:space="preserve">
incluir en el procedimiento SEGUIMIENTO Y MEDICION A LOS PROCESOS la actividad de: Envio constante de mensajes de concientizacion sobre la importancia de la autoevaluacion, el seguimiento y la medicion, con el proposito de generar una cultura de medicion y seguimiento constante al interior de los procesos, garantizando la entrega oportuna de los informes y reportes que miden la gestion y desempeño de los procesos
</t>
  </si>
  <si>
    <t xml:space="preserve">Profesionales de la Oficina Asesora de Planeación y Sistemas y Jefe de la Oficina
</t>
  </si>
  <si>
    <t xml:space="preserve">actualizacion del Procedimiento SEGUIMIENTO Y MEDICION A LOS PROCESOS  
</t>
  </si>
  <si>
    <t xml:space="preserve">
30/07/2019
</t>
  </si>
  <si>
    <t xml:space="preserve">
31/12/2019
</t>
  </si>
  <si>
    <t xml:space="preserve">
La actualización del procedimiento SEGUIMIENTO Y MEDICION A LOS PROCESOS, esta en revisión técnica en la Oficina de Planeacion y Sistemas, donde se incluyó una actividad de sensibilización de envió constante de mensajes de concientización sobre la importancia de la autoevaluación, el seguimiento y la medición de las acciones programadas, con el propósito de generar una cultura de medición y seguimiento constante al interior de los procesos.
</t>
  </si>
  <si>
    <t xml:space="preserve">Actualización de los diferentes procedimientos de la Oficina Asesora de planeación y Sistemas incluyendo puntos de control donde si el reporte no es correcto se devuelve
</t>
  </si>
  <si>
    <t xml:space="preserve">
Profesionales de la Oficina Asesora de Planeación y Sistemas y Jefe de la Oficina
</t>
  </si>
  <si>
    <t xml:space="preserve">
Procedimientos Actualizados
</t>
  </si>
  <si>
    <t xml:space="preserve">
1. ELIMINACIO GESTION DE ACCIONES PREVENTIVAS (APROBADO ACTA No. 021 DIC-17-2019,  RESOLUCION 3026/2019)
2. MODIFICACION AUDITORIAS INTERNAS DEL SISTEMA INTEGRADO DE GESTION V. 5.0 (APROBADO ACTA No. 023 de 26 DIC-17-2019, RESOLUCION 3040/2019)
3. MODIFICACION ADMINISTRACION DEL RIESGO Y LAS OPORTUNIDADES V.7 (APROBADO ACTA No. 021 DIC-17-2019,  RESOLUCION 3026/2019 )
4. MODIFICACION FORMULACION Y ADMINISTRACION DEL SEGUIMIENTO Y MIPG (APROBADO ACTA No. 022 DIC-22-2019,  RESOLUCION 3040/2019 )
</t>
  </si>
  <si>
    <t xml:space="preserve">A la fecha de seguimiento el proceso de medición y mejora realizó a actualización de los siguientes procedimientos: 1. ELIMINACIO GESTION DE ACCIONES PREVENTIVAS (APROBADO ACTA No. 021 DIC-17-2019,  RESOLUCION 3026/2019)
2. MODIFICACION AUDITORIAS INTERNAS DEL SISTEMA INTEGRADO DE GESTION V. 5.0 (APROBADO ACTA No. 023 de 26 DIC-17-2019, RESOLUCION 3040/2019)
3. MODIFICACION ADMINISTRACION DEL RIESGO Y LAS OPORTUNIDADES V.7 (APROBADO ACTA No. 021 DIC-17-2019,  RESOLUCION 3026/2019 )
4. MODIFICACION FORMULACION Y ADMINISTRACION DEL SEGUIMIENTO Y MIPG (APROBADO ACTA No. 022 DIC-22-2019,  RESOLUCION 3040/2019 )
</t>
  </si>
  <si>
    <t xml:space="preserve">para la medicion del desepeño institucional y la toma de decisiones </t>
  </si>
  <si>
    <t xml:space="preserve">Falta de conocimiento, cultura e interes por parte de los funcionarios, en la implementacion del sistema integrado de gestion.
No se aplican adecuadamente los parametros de autoevaluación, medición de eficiencia y eficacia del sistemas integrado de gestión
No se cuenta con el recurso humano suficiente requerido para el desarrollo de las actividades del proceso.
</t>
  </si>
  <si>
    <t xml:space="preserve">Cambios de la normatividad 
</t>
  </si>
  <si>
    <t xml:space="preserve">Decisiones tomadas erroneamente
perdida de la imagen institucional
incumplimiento normativo
Incumplimiento normativo
</t>
  </si>
  <si>
    <t>Si se materializa el riesgo, la alta direccion puede tomar desiciones erradas que generen, reporcesos, entreg inoportuna de los servicios, sanciones monetarias de los entes de control y perdida de la imagen institucional</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</si>
  <si>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t>
  </si>
  <si>
    <t xml:space="preserve">
Realiza seguimiento y verificación a los reportes de los Indicadores de Gestión de cada uno de los procesos y comunica mediante correo electrónico al responsable del proceso los resultados. 
</t>
  </si>
  <si>
    <t xml:space="preserve">
Débil
</t>
  </si>
  <si>
    <t xml:space="preserve">
Moderado
</t>
  </si>
  <si>
    <t xml:space="preserve">
Débil
</t>
  </si>
  <si>
    <t xml:space="preserve">
Fortalecer  los conocimientos, habilidades en la técnica de elaboración de indicadores a los funcionarios de la oficina asesora de planeación y sistemas y control interno.
</t>
  </si>
  <si>
    <t xml:space="preserve">
jefe de la Oficina Asesora de Planeación y Sistemas
</t>
  </si>
  <si>
    <t xml:space="preserve">
Lista de asistencia a eventos
</t>
  </si>
  <si>
    <t xml:space="preserve">
01/08/2019
</t>
  </si>
  <si>
    <t xml:space="preserve">
31/12/2019
</t>
  </si>
  <si>
    <t>Se está preparando la temática con el fin de fortalecer los conocimientos y habilidades en la técnica de elaboración de indicadores,  para que  la oficina asesora de planeación y sistemas, replique los conocimientos en los demás procesos. Se solicitó incluir el temas de fortalecimiento de los conocimientos y habilidades en la técnica de elaboración de indicadores en el plan de reinducción o capacitación 2020. Teniendo en cuenta la situacion que vive el pais actualmente por la pandemia, las capacitaciones estan pausadas hasta no pasar la emergencia sanitaria del covid-19.
Esta actividad de pende tambien de la actualizción del procedimietno de Seguimiento y medición de los procesos</t>
  </si>
  <si>
    <t xml:space="preserve">
Ajustar el diseño de las herramientas de medicion del desempeño institucional y los controles establecidos para asegurar la captura, procesamiento y entrega de la informacion.
</t>
  </si>
  <si>
    <t xml:space="preserve">Jefe de la Oficina Asesora de Planeación y Sistemas
</t>
  </si>
  <si>
    <t xml:space="preserve">
Metodologia revisada y ajustada
</t>
  </si>
  <si>
    <t xml:space="preserve">
01/08/2019
</t>
  </si>
  <si>
    <t xml:space="preserve">
30/06/2020
</t>
  </si>
  <si>
    <t>Durante el I trimestre del año, no se logro concretar mesas de trabajo con los procesos pendientes de actualizacion de los indicadores de gestion y tampoco se logro concretar capacitacion para los funcionarios de los procesos de medicion y mejora y evaluacion independiente en el tema de indicadores;  lo anterior, en razón a las cargas laborales que implican la presentación de  informes externos e internos en este periodo; ademas de la situacion que vive el pais actualmente por la pandemia, las capacitaciones están suspendidas hasta no pasar la emergencia sanitaria del covid-19, para el cumplimiento de lo anterior La jefe de OPS, designo a un grupo de contratistas de la oficina, para realizar la revision de las actividades de gestion que van hacer sujeto de formulacion y/o modificacion de los indicadores de los procesos misionales de la entidad durante el II trimestre del 2020.</t>
  </si>
  <si>
    <t xml:space="preserve">
Identificar y valorar las mediciones con desvioaciones en la veracidad de los datos y evitar  la toma de desiciones bajo la informacion errada por parte de la alta direccion
</t>
  </si>
  <si>
    <t xml:space="preserve">
Jefe de la Oficina Asesora de Planeación y Sistemas 
</t>
  </si>
  <si>
    <t xml:space="preserve">
Informe de analisis de desviaciones
</t>
  </si>
  <si>
    <t>Analiza el cumplimiento de las actividades del proceso mediante la revisión y consulta de los resultados alcanzados e informados en los diferentes planes institucionales y métodos de medición del desempeño institucional publicados en la intranet</t>
  </si>
  <si>
    <t xml:space="preserve">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t>
  </si>
  <si>
    <t xml:space="preserve">
Fuerte
</t>
  </si>
  <si>
    <t xml:space="preserve">
Realizar actividades de promocion de cultura de autocontrol y de seguimiento al desempeño.
</t>
  </si>
  <si>
    <t xml:space="preserve">
Envio de correos electronicos y/o imágenes de inicio en los monitores y/o infografias y/o carteleras informativas y/o publicaciones en la intranet o pagina web
</t>
  </si>
  <si>
    <t xml:space="preserve">01/08/2019
</t>
  </si>
  <si>
    <t xml:space="preserve">Se están diseñando las imágenes de inicio en los monitores y/o infografias y/o carteleras informativas y/o publicaciones en la intranet o pagina web, con el fin de fomentar la cultura de autocontrol y de seguimiento al desempeño, para ello, La jefe de OPS designo a dos contratistas de esta oficna, para generar las actividades de promocion de cultura de autocontrol. 
Por otra parte se remiten periodicamente correos a jefes, funcionarios y contratistas, recordando la ejecución y reportes opotunos de las acciones trazadas en los planes institucionales, tal es el caso del Plan anticorrupción y atención al ciudadano, MIPG, PMR Y PM, entre otros.
</t>
  </si>
  <si>
    <t>Herramientas de medicion FURAG</t>
  </si>
  <si>
    <t xml:space="preserve">Fortalecer los concimientos y competencias a los funcionarios de lo Oficina de Control Interno, que permitan fortalecer el proceso de seguimiento y garantizar una informacion veraz sobre el desempeño insitucional.
</t>
  </si>
  <si>
    <t xml:space="preserve">01/08/2019
</t>
  </si>
  <si>
    <t>Solicitar ante Gestión de Talento Humano, capacitacion con el DAFP u otra entidad competente para Fortalecer los concimientos y competencias a los funcionarios de lo Oficina de Control Interno.
Se solicito incluir en el plan de reinducción o capacitación 2020. Teniendo en cuenta la situacion que vive el pais actualmente por la pandemia, las capacitaciones estan pausadas hasta no pasar la emergencia sanitaria del covid-19.</t>
  </si>
  <si>
    <t xml:space="preserve">
Establecer dentro de la metodolgia los mecánismos para la recepción y revisión de la informacón verificada dentro de los terminos establecidos y con una mayor frecuencia para optener datos e información que permita la toma de decisiones de manera continua y oportuna
</t>
  </si>
  <si>
    <t>Se está realizando un análisis para determinar qué  metodologia es la  adecuada para presentar la evaluacion de la gestión de la entidad ante la alta dirección de forma mensual, lo cual brinde datos efecientes  para una  toma de decisiones.</t>
  </si>
  <si>
    <t xml:space="preserve">Realizar el reporte de la herramineta FURAG de la forma mas objetiva posible, con el proposito de tener un resultado del desempeño real, sin tener que esperar los resultados emitidos por el DAFP y poder tomar las acciones necesarias ante las desviaciones.
</t>
  </si>
  <si>
    <t>Infome resultado FURAG</t>
  </si>
  <si>
    <t>Durante el mes de enero y febrero de la vigencia 2020, en cabeza de la Oficina Asesora de Planeacion y Sistema se solicito, reviso y consolido el reporte de la encuesta FURAG de la gestion realizada en el año 2019, de todos los proceos de la entidad y esta fue cargada en la plataforma de la funcion publica el 12-03-2020 de manera oportuna y  objetiva, dicho reporte se comunico a todos los procesos de la entidad a traves de la circular OPS - 20201200000774 del 18-03-2020, con el fin de que sirva como base para trazar acciones de fortalcimiento en la implementación del MIPG-FPS, lo cual se realizará en acompañamiento de la Oficina de Planeación y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</si>
</sst>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240A]d&quot; de &quot;mmmm&quot; de &quot;yyyy;@"/>
    <numFmt numFmtId="165" formatCode="0.0"/>
    <numFmt numFmtId="166" formatCode="0.000"/>
    <numFmt numFmtId="167" formatCode="&quot; $&quot;#,##0.00\ ;&quot;-$&quot;#,##0.00\ ;&quot; $-&quot;#\ ;@\ "/>
    <numFmt numFmtId="168" formatCode="dd/mm/yyyy;@"/>
    <numFmt numFmtId="169" formatCode="d/m/yy;@"/>
    <numFmt numFmtId="170" formatCode="[$-240A]dd/mm/yyyy"/>
    <numFmt numFmtId="171" formatCode="dd/mm/yyyy"/>
  </numFmts>
  <fonts count="39">
    <font>
      <sz val="11"/>
      <color rgb="FF000000"/>
      <name val="Calibri"/>
      <family val="2"/>
    </font>
    <font>
      <sz val="10"/>
      <color rgb="FF000000"/>
      <name val="Arial"/>
      <family val="2"/>
    </font>
    <font>
      <sz val="12"/>
      <color rgb="FF000000"/>
      <name val="Calibri"/>
      <family val="2"/>
    </font>
    <font>
      <b/>
      <sz val="10"/>
      <color rgb="FF000000"/>
      <name val="Arial"/>
      <family val="2"/>
    </font>
    <font>
      <u/>
      <sz val="11"/>
      <color rgb="FF0000FF"/>
      <name val="Calibri"/>
      <family val="2"/>
    </font>
    <font>
      <b/>
      <sz val="8"/>
      <color rgb="FF000000"/>
      <name val="Arial"/>
      <family val="2"/>
    </font>
    <font>
      <sz val="10"/>
      <color rgb="FF000000"/>
      <name val="MS Sans Serif"/>
    </font>
    <font>
      <sz val="10"/>
      <color rgb="FF000000"/>
      <name val="Arial1"/>
    </font>
    <font>
      <b/>
      <sz val="10"/>
      <color rgb="FF000000"/>
      <name val="Calibri"/>
      <family val="2"/>
    </font>
    <font>
      <b/>
      <sz val="10"/>
      <color rgb="FFFFFFFF"/>
      <name val="Arial"/>
      <family val="2"/>
    </font>
    <font>
      <sz val="10"/>
      <color rgb="FF000000"/>
      <name val="Calibri"/>
      <family val="2"/>
    </font>
    <font>
      <b/>
      <sz val="10"/>
      <color rgb="FF000000"/>
      <name val="Arial Narrow"/>
      <family val="2"/>
    </font>
    <font>
      <b/>
      <sz val="12"/>
      <color rgb="FF000000"/>
      <name val="Arial Narrow"/>
      <family val="2"/>
    </font>
    <font>
      <sz val="11"/>
      <color rgb="FF000000"/>
      <name val="Arial Narrow"/>
      <family val="2"/>
    </font>
    <font>
      <b/>
      <sz val="20"/>
      <color rgb="FF000000"/>
      <name val="Arial Narrow"/>
      <family val="2"/>
    </font>
    <font>
      <sz val="12"/>
      <color rgb="FF000000"/>
      <name val="Arial Narrow"/>
      <family val="2"/>
    </font>
    <font>
      <sz val="20"/>
      <color rgb="FF000000"/>
      <name val="Arial Narrow"/>
      <family val="2"/>
    </font>
    <font>
      <sz val="15"/>
      <color rgb="FF000000"/>
      <name val="Arial Narrow"/>
      <family val="2"/>
    </font>
    <font>
      <b/>
      <sz val="16"/>
      <color rgb="FF000000"/>
      <name val="Arial Narrow"/>
      <family val="2"/>
    </font>
    <font>
      <b/>
      <sz val="15"/>
      <color rgb="FF000000"/>
      <name val="Arial Narrow"/>
      <family val="2"/>
    </font>
    <font>
      <b/>
      <sz val="11"/>
      <color rgb="FF000000"/>
      <name val="Arial Narrow"/>
      <family val="2"/>
    </font>
    <font>
      <sz val="16"/>
      <color rgb="FF000000"/>
      <name val="Arial Narrow"/>
      <family val="2"/>
    </font>
    <font>
      <u/>
      <sz val="16"/>
      <color rgb="FF000000"/>
      <name val="Arial Narrow"/>
      <family val="2"/>
    </font>
    <font>
      <b/>
      <sz val="13"/>
      <color rgb="FF000000"/>
      <name val="Arial Narrow"/>
      <family val="2"/>
    </font>
    <font>
      <b/>
      <sz val="25"/>
      <color rgb="FF000000"/>
      <name val="Arial Narrow"/>
      <family val="2"/>
    </font>
    <font>
      <sz val="25"/>
      <color rgb="FF000000"/>
      <name val="Arial Narrow"/>
      <family val="2"/>
    </font>
    <font>
      <b/>
      <sz val="40"/>
      <color rgb="FF000000"/>
      <name val="Arial Narrow"/>
      <family val="2"/>
    </font>
    <font>
      <b/>
      <sz val="30"/>
      <color rgb="FF000000"/>
      <name val="Arial Narrow"/>
      <family val="2"/>
    </font>
    <font>
      <u/>
      <sz val="16"/>
      <color rgb="FF000000"/>
      <name val="Arial Narrow"/>
      <family val="2"/>
    </font>
    <font>
      <u/>
      <sz val="16"/>
      <color rgb="FF000000"/>
      <name val="Arial Narrow"/>
      <family val="2"/>
    </font>
    <font>
      <u/>
      <sz val="16"/>
      <color rgb="FF000000"/>
      <name val="Arial Narrow"/>
      <family val="2"/>
    </font>
    <font>
      <u/>
      <sz val="16"/>
      <color rgb="FF000000"/>
      <name val="Arial Narrow"/>
      <family val="2"/>
    </font>
    <font>
      <u/>
      <sz val="16"/>
      <color rgb="FF000000"/>
      <name val="Arial Narrow"/>
      <family val="2"/>
    </font>
    <font>
      <u/>
      <sz val="16"/>
      <color rgb="FF000000"/>
      <name val="Arial Narrow"/>
      <family val="2"/>
    </font>
    <font>
      <sz val="11"/>
      <color rgb="FF000000"/>
      <name val="Calibri"/>
      <family val="2"/>
    </font>
    <font>
      <b/>
      <u/>
      <sz val="13"/>
      <name val="Arial Narrow"/>
      <family val="2"/>
    </font>
    <font>
      <b/>
      <sz val="9"/>
      <name val="Tahoma"/>
      <family val="2"/>
    </font>
    <font>
      <b/>
      <sz val="15"/>
      <name val="Tahoma"/>
      <family val="2"/>
    </font>
    <font>
      <sz val="9"/>
      <name val="Tahoma"/>
      <family val="2"/>
    </font>
  </fonts>
  <fills count="150">
    <fill>
      <patternFill patternType="none"/>
    </fill>
    <fill>
      <patternFill patternType="gray125"/>
    </fill>
    <fill>
      <patternFill patternType="none"/>
    </fill>
    <fill>
      <patternFill patternType="solid">
        <fgColor rgb="FFC00000"/>
        <bgColor rgb="FFFFFFFF"/>
      </patternFill>
    </fill>
    <fill>
      <patternFill patternType="solid">
        <fgColor rgb="FFFFC000"/>
        <bgColor rgb="FFFFFFFF"/>
      </patternFill>
    </fill>
    <fill>
      <patternFill patternType="solid">
        <fgColor rgb="FF00B050"/>
        <bgColor rgb="FFFFFFFF"/>
      </patternFill>
    </fill>
    <fill>
      <patternFill patternType="solid">
        <fgColor rgb="FFFF0000"/>
        <bgColor rgb="FFFFFFFF"/>
      </patternFill>
    </fill>
    <fill>
      <patternFill patternType="solid">
        <fgColor rgb="FFDCE6F1"/>
        <bgColor rgb="FFFFFFFF"/>
      </patternFill>
    </fill>
    <fill>
      <patternFill patternType="solid">
        <fgColor rgb="FFDDD9C4"/>
        <bgColor rgb="FFFFFFFF"/>
      </patternFill>
    </fill>
    <fill>
      <patternFill patternType="solid">
        <fgColor rgb="FF244062"/>
        <bgColor rgb="FFFFFFFF"/>
      </patternFill>
    </fill>
    <fill>
      <patternFill patternType="solid">
        <fgColor rgb="FFB1A0C7"/>
        <bgColor rgb="FFFFFFFF"/>
      </patternFill>
    </fill>
    <fill>
      <patternFill patternType="solid">
        <fgColor rgb="FFDA9694"/>
        <bgColor rgb="FFFFFFFF"/>
      </patternFill>
    </fill>
    <fill>
      <patternFill patternType="solid">
        <fgColor rgb="FFF2DCDB"/>
        <bgColor rgb="FFFFFFFF"/>
      </patternFill>
    </fill>
    <fill>
      <patternFill patternType="solid">
        <fgColor rgb="FFB7DEE8"/>
        <bgColor rgb="FFFFFFFF"/>
      </patternFill>
    </fill>
    <fill>
      <patternFill patternType="solid">
        <fgColor rgb="FFD8D8D8"/>
        <bgColor rgb="FFFFFFFF"/>
      </patternFill>
    </fill>
    <fill>
      <patternFill patternType="solid">
        <fgColor rgb="FFC4BD97"/>
        <bgColor rgb="FFFFFFFF"/>
      </patternFill>
    </fill>
    <fill>
      <patternFill patternType="solid">
        <fgColor rgb="FFFABF8F"/>
        <bgColor rgb="FFFFFFFF"/>
      </patternFill>
    </fill>
    <fill>
      <patternFill patternType="solid">
        <fgColor rgb="FFC2D69A"/>
        <bgColor rgb="FFFFFFFF"/>
      </patternFill>
    </fill>
    <fill>
      <patternFill patternType="solid">
        <fgColor rgb="FFCCC0DA"/>
        <bgColor rgb="FFFFFFFF"/>
      </patternFill>
    </fill>
    <fill>
      <patternFill patternType="solid">
        <fgColor rgb="FFF2DCDB"/>
        <bgColor rgb="FFFFFFFF"/>
      </patternFill>
    </fill>
    <fill>
      <patternFill patternType="solid">
        <fgColor rgb="FFF2DCDB"/>
        <bgColor rgb="FFFFFFFF"/>
      </patternFill>
    </fill>
    <fill>
      <patternFill patternType="solid">
        <fgColor rgb="FFFFFF00"/>
        <bgColor rgb="FFFFFFFF"/>
      </patternFill>
    </fill>
    <fill>
      <patternFill patternType="solid">
        <fgColor rgb="FF92D050"/>
        <bgColor rgb="FFFFFFFF"/>
      </patternFill>
    </fill>
    <fill>
      <patternFill patternType="solid">
        <fgColor rgb="FF8DB4E2"/>
        <bgColor rgb="FFFFFFFF"/>
      </patternFill>
    </fill>
    <fill>
      <patternFill patternType="solid">
        <fgColor rgb="FFFFFFFF"/>
        <bgColor rgb="FFFFFFFF"/>
      </patternFill>
    </fill>
    <fill>
      <patternFill patternType="solid">
        <fgColor rgb="FFF2DCDB"/>
        <bgColor rgb="FFFFFFFF"/>
      </patternFill>
    </fill>
    <fill>
      <patternFill patternType="solid">
        <fgColor rgb="FFFFFFFF"/>
        <bgColor rgb="FFFFFFFF"/>
      </patternFill>
    </fill>
    <fill>
      <patternFill patternType="solid">
        <fgColor rgb="FFB1A0C7"/>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82E0EA"/>
        <bgColor rgb="FFFFFFFF"/>
      </patternFill>
    </fill>
    <fill>
      <patternFill patternType="solid">
        <fgColor rgb="FF82E0EA"/>
        <bgColor rgb="FFFFFFFF"/>
      </patternFill>
    </fill>
    <fill>
      <patternFill patternType="solid">
        <fgColor rgb="FF82E0EA"/>
        <bgColor rgb="FFFFFFFF"/>
      </patternFill>
    </fill>
    <fill>
      <patternFill patternType="solid">
        <fgColor rgb="FF82E0EA"/>
        <bgColor rgb="FFFFFFFF"/>
      </patternFill>
    </fill>
    <fill>
      <patternFill patternType="solid">
        <fgColor rgb="FFBFBFBF"/>
        <bgColor rgb="FFFFFFFF"/>
      </patternFill>
    </fill>
    <fill>
      <patternFill patternType="solid">
        <fgColor rgb="FF82E0EA"/>
        <bgColor rgb="FFFFFFFF"/>
      </patternFill>
    </fill>
    <fill>
      <patternFill patternType="solid">
        <fgColor rgb="FFFFFF00"/>
        <bgColor rgb="FFFFFFFF"/>
      </patternFill>
    </fill>
    <fill>
      <patternFill patternType="solid">
        <fgColor rgb="FFFFFF00"/>
        <bgColor rgb="FFFFFFFF"/>
      </patternFill>
    </fill>
    <fill>
      <patternFill patternType="solid">
        <fgColor rgb="FF66FF66"/>
        <bgColor rgb="FFFFFFFF"/>
      </patternFill>
    </fill>
    <fill>
      <patternFill patternType="solid">
        <fgColor rgb="FFFCD5B4"/>
        <bgColor rgb="FFFFFFFF"/>
      </patternFill>
    </fill>
    <fill>
      <patternFill patternType="solid">
        <fgColor rgb="FF66FF66"/>
        <bgColor rgb="FFFFFFFF"/>
      </patternFill>
    </fill>
    <fill>
      <patternFill patternType="solid">
        <fgColor rgb="FFBFBFBF"/>
        <bgColor rgb="FFFFFFFF"/>
      </patternFill>
    </fill>
    <fill>
      <patternFill patternType="solid">
        <fgColor rgb="FFBFBFB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CD5B4"/>
        <bgColor rgb="FFFFFFFF"/>
      </patternFill>
    </fill>
    <fill>
      <patternFill patternType="solid">
        <fgColor rgb="FFFFFFFF"/>
        <bgColor rgb="FFFFFFFF"/>
      </patternFill>
    </fill>
    <fill>
      <patternFill patternType="solid">
        <fgColor rgb="FFFFFFFF"/>
        <bgColor rgb="FFFFFFFF"/>
      </patternFill>
    </fill>
    <fill>
      <patternFill patternType="solid">
        <fgColor rgb="FFFFC000"/>
        <bgColor rgb="FFFFFFFF"/>
      </patternFill>
    </fill>
    <fill>
      <patternFill patternType="solid">
        <fgColor rgb="FFFFFF00"/>
        <bgColor rgb="FFFFFFFF"/>
      </patternFill>
    </fill>
    <fill>
      <patternFill patternType="solid">
        <fgColor rgb="FFFFFF00"/>
        <bgColor rgb="FFFFFFFF"/>
      </patternFill>
    </fill>
    <fill>
      <patternFill patternType="solid">
        <fgColor rgb="FFFFC000"/>
        <bgColor rgb="FFFFFFFF"/>
      </patternFill>
    </fill>
    <fill>
      <patternFill patternType="solid">
        <fgColor rgb="FFFFFFFF"/>
        <bgColor rgb="FFFFFFFF"/>
      </patternFill>
    </fill>
    <fill>
      <patternFill patternType="solid">
        <fgColor rgb="FF6699FF"/>
        <bgColor rgb="FFFFFFFF"/>
      </patternFill>
    </fill>
    <fill>
      <patternFill patternType="solid">
        <fgColor rgb="FF6699FF"/>
        <bgColor rgb="FFFFFFFF"/>
      </patternFill>
    </fill>
    <fill>
      <patternFill patternType="solid">
        <fgColor rgb="FF6699FF"/>
        <bgColor rgb="FFFFFFFF"/>
      </patternFill>
    </fill>
    <fill>
      <patternFill patternType="solid">
        <fgColor rgb="FFC5D9F1"/>
        <bgColor rgb="FFFFFFFF"/>
      </patternFill>
    </fill>
    <fill>
      <patternFill patternType="solid">
        <fgColor rgb="FFC5D9F1"/>
        <bgColor rgb="FFFFFFFF"/>
      </patternFill>
    </fill>
    <fill>
      <patternFill patternType="solid">
        <fgColor rgb="FFC5D9F1"/>
        <bgColor rgb="FFFFFFFF"/>
      </patternFill>
    </fill>
    <fill>
      <patternFill patternType="solid">
        <fgColor rgb="FFFFC000"/>
        <bgColor rgb="FFFFFFFF"/>
      </patternFill>
    </fill>
    <fill>
      <patternFill patternType="solid">
        <fgColor rgb="FF80F2CF"/>
        <bgColor rgb="FFFFFFFF"/>
      </patternFill>
    </fill>
    <fill>
      <patternFill patternType="solid">
        <fgColor rgb="FF80F2CF"/>
        <bgColor rgb="FFFFFFFF"/>
      </patternFill>
    </fill>
    <fill>
      <patternFill patternType="solid">
        <fgColor rgb="FF80F2CF"/>
        <bgColor rgb="FFFFFFFF"/>
      </patternFill>
    </fill>
    <fill>
      <patternFill patternType="solid">
        <fgColor rgb="FFEBBB87"/>
        <bgColor rgb="FFFFFFFF"/>
      </patternFill>
    </fill>
    <fill>
      <patternFill patternType="solid">
        <fgColor rgb="FFFFC000"/>
        <bgColor rgb="FFFFFFFF"/>
      </patternFill>
    </fill>
    <fill>
      <patternFill patternType="solid">
        <fgColor rgb="FFC5D9F1"/>
        <bgColor rgb="FFFFFFFF"/>
      </patternFill>
    </fill>
    <fill>
      <patternFill patternType="solid">
        <fgColor rgb="FFC5D9F1"/>
        <bgColor rgb="FFFFFFFF"/>
      </patternFill>
    </fill>
    <fill>
      <patternFill patternType="solid">
        <fgColor rgb="FFBFBFBF"/>
        <bgColor rgb="FFFFFFFF"/>
      </patternFill>
    </fill>
    <fill>
      <patternFill patternType="solid">
        <fgColor rgb="FFBFBFBF"/>
        <bgColor rgb="FFFFFFFF"/>
      </patternFill>
    </fill>
    <fill>
      <patternFill patternType="solid">
        <fgColor rgb="FFBFBFBF"/>
        <bgColor rgb="FFFFFFFF"/>
      </patternFill>
    </fill>
    <fill>
      <patternFill patternType="solid">
        <fgColor rgb="FF82E0EA"/>
        <bgColor rgb="FFFFFFFF"/>
      </patternFill>
    </fill>
    <fill>
      <patternFill patternType="solid">
        <fgColor rgb="FF82E0EA"/>
        <bgColor rgb="FFFFFFFF"/>
      </patternFill>
    </fill>
    <fill>
      <patternFill patternType="solid">
        <fgColor rgb="FF82E0EA"/>
        <bgColor rgb="FFFFFFFF"/>
      </patternFill>
    </fill>
    <fill>
      <patternFill patternType="solid">
        <fgColor rgb="FFBFBFBF"/>
        <bgColor rgb="FFFFFFFF"/>
      </patternFill>
    </fill>
    <fill>
      <patternFill patternType="solid">
        <fgColor rgb="FFBFBFBF"/>
        <bgColor rgb="FFFFFFFF"/>
      </patternFill>
    </fill>
    <fill>
      <patternFill patternType="solid">
        <fgColor rgb="FF82E0EA"/>
        <bgColor rgb="FFFFFFFF"/>
      </patternFill>
    </fill>
    <fill>
      <patternFill patternType="solid">
        <fgColor rgb="FF82E0EA"/>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B7DEE8"/>
        <bgColor rgb="FFFFFFFF"/>
      </patternFill>
    </fill>
    <fill>
      <patternFill patternType="solid">
        <fgColor rgb="FFB7DEE8"/>
        <bgColor rgb="FFFFFFFF"/>
      </patternFill>
    </fill>
    <fill>
      <patternFill patternType="solid">
        <fgColor rgb="FFB7DEE8"/>
        <bgColor rgb="FFFFFFFF"/>
      </patternFill>
    </fill>
    <fill>
      <patternFill patternType="solid">
        <fgColor rgb="FFFFFF00"/>
        <bgColor rgb="FFFFFFFF"/>
      </patternFill>
    </fill>
    <fill>
      <patternFill patternType="solid">
        <fgColor rgb="FFFFC000"/>
        <bgColor rgb="FFFFFFFF"/>
      </patternFill>
    </fill>
    <fill>
      <patternFill patternType="solid">
        <fgColor rgb="FFFFC000"/>
        <bgColor rgb="FFFFFFFF"/>
      </patternFill>
    </fill>
    <fill>
      <patternFill patternType="solid">
        <fgColor rgb="FF66FF66"/>
        <bgColor rgb="FFFFFFFF"/>
      </patternFill>
    </fill>
    <fill>
      <patternFill patternType="solid">
        <fgColor rgb="FF66FF66"/>
        <bgColor rgb="FFFFFFFF"/>
      </patternFill>
    </fill>
    <fill>
      <patternFill patternType="solid">
        <fgColor rgb="FF66FF66"/>
        <bgColor rgb="FFFFFFFF"/>
      </patternFill>
    </fill>
    <fill>
      <patternFill patternType="solid">
        <fgColor rgb="FFBFBFBF"/>
        <bgColor rgb="FFFFFFFF"/>
      </patternFill>
    </fill>
    <fill>
      <patternFill patternType="solid">
        <fgColor rgb="FFBFBFBF"/>
        <bgColor rgb="FFFFFFFF"/>
      </patternFill>
    </fill>
    <fill>
      <patternFill patternType="solid">
        <fgColor rgb="FF82E0EA"/>
        <bgColor rgb="FFFFFFFF"/>
      </patternFill>
    </fill>
    <fill>
      <patternFill patternType="solid">
        <fgColor rgb="FF82E0EA"/>
        <bgColor rgb="FFFFFFFF"/>
      </patternFill>
    </fill>
    <fill>
      <patternFill patternType="solid">
        <fgColor rgb="FFBFBFBF"/>
        <bgColor rgb="FFFFFFFF"/>
      </patternFill>
    </fill>
    <fill>
      <patternFill patternType="solid">
        <fgColor rgb="FFBFBFBF"/>
        <bgColor rgb="FFFFFFFF"/>
      </patternFill>
    </fill>
    <fill>
      <patternFill patternType="solid">
        <fgColor rgb="FFBFBFBF"/>
        <bgColor rgb="FFFFFFFF"/>
      </patternFill>
    </fill>
    <fill>
      <patternFill patternType="solid">
        <fgColor rgb="FF82E0EA"/>
        <bgColor rgb="FFFFFFFF"/>
      </patternFill>
    </fill>
    <fill>
      <patternFill patternType="solid">
        <fgColor rgb="FF82E0EA"/>
        <bgColor rgb="FFFFFFFF"/>
      </patternFill>
    </fill>
    <fill>
      <patternFill patternType="solid">
        <fgColor rgb="FF82E0EA"/>
        <bgColor rgb="FFFFFFFF"/>
      </patternFill>
    </fill>
    <fill>
      <patternFill patternType="solid">
        <fgColor rgb="FFCCFFCC"/>
        <bgColor rgb="FFFFFFFF"/>
      </patternFill>
    </fill>
    <fill>
      <patternFill patternType="solid">
        <fgColor rgb="FFCCFFCC"/>
        <bgColor rgb="FFFFFFFF"/>
      </patternFill>
    </fill>
    <fill>
      <patternFill patternType="solid">
        <fgColor rgb="FFCCFFCC"/>
        <bgColor rgb="FFFFFFFF"/>
      </patternFill>
    </fill>
    <fill>
      <patternFill patternType="solid">
        <fgColor rgb="FFB8CCE4"/>
        <bgColor rgb="FFFFFFFF"/>
      </patternFill>
    </fill>
    <fill>
      <patternFill patternType="solid">
        <fgColor rgb="FFB8CCE4"/>
        <bgColor rgb="FFFFFFFF"/>
      </patternFill>
    </fill>
    <fill>
      <patternFill patternType="solid">
        <fgColor rgb="FFB8CCE4"/>
        <bgColor rgb="FFFFFFFF"/>
      </patternFill>
    </fill>
    <fill>
      <patternFill patternType="solid">
        <fgColor rgb="FFFF0000"/>
        <bgColor rgb="FFFFFFFF"/>
      </patternFill>
    </fill>
    <fill>
      <patternFill patternType="solid">
        <fgColor rgb="FFFF0000"/>
        <bgColor rgb="FFFFFFFF"/>
      </patternFill>
    </fill>
    <fill>
      <patternFill patternType="solid">
        <fgColor rgb="FFD7E3BB"/>
        <bgColor rgb="FFFFFFFF"/>
      </patternFill>
    </fill>
    <fill>
      <patternFill patternType="solid">
        <fgColor rgb="FFDCE6F1"/>
        <bgColor rgb="FFFFFFFF"/>
      </patternFill>
    </fill>
    <fill>
      <patternFill patternType="solid">
        <fgColor rgb="FF92D050"/>
        <bgColor rgb="FFFFFFFF"/>
      </patternFill>
    </fill>
    <fill>
      <patternFill patternType="solid">
        <fgColor rgb="FF92D050"/>
        <bgColor rgb="FFFFFFFF"/>
      </patternFill>
    </fill>
    <fill>
      <patternFill patternType="solid">
        <fgColor rgb="FFDCE6F1"/>
        <bgColor rgb="FFFFFFFF"/>
      </patternFill>
    </fill>
    <fill>
      <patternFill patternType="solid">
        <fgColor rgb="FFD8D8D8"/>
        <bgColor rgb="FFFFFFFF"/>
      </patternFill>
    </fill>
    <fill>
      <patternFill patternType="solid">
        <fgColor rgb="FFD8D8D8"/>
        <bgColor rgb="FFFFFFFF"/>
      </patternFill>
    </fill>
    <fill>
      <patternFill patternType="solid">
        <fgColor rgb="FFD8D8D8"/>
        <bgColor rgb="FFFFFFFF"/>
      </patternFill>
    </fill>
    <fill>
      <patternFill patternType="solid">
        <fgColor rgb="FFFDE9D9"/>
        <bgColor rgb="FFFFFFFF"/>
      </patternFill>
    </fill>
    <fill>
      <patternFill patternType="solid">
        <fgColor rgb="FFFDE9D9"/>
        <bgColor rgb="FFFFFFFF"/>
      </patternFill>
    </fill>
    <fill>
      <patternFill patternType="solid">
        <fgColor rgb="FFFF0000"/>
        <bgColor rgb="FFFFFFFF"/>
      </patternFill>
    </fill>
    <fill>
      <patternFill patternType="solid">
        <fgColor rgb="FFFF0000"/>
        <bgColor rgb="FFFFFFFF"/>
      </patternFill>
    </fill>
    <fill>
      <patternFill patternType="solid">
        <fgColor rgb="FFC5D9F1"/>
        <bgColor rgb="FFFFFFFF"/>
      </patternFill>
    </fill>
    <fill>
      <patternFill patternType="solid">
        <fgColor rgb="FFFF0000"/>
        <bgColor rgb="FFFFFFFF"/>
      </patternFill>
    </fill>
    <fill>
      <patternFill patternType="solid">
        <fgColor rgb="FFFF0000"/>
        <bgColor rgb="FFFFFFFF"/>
      </patternFill>
    </fill>
    <fill>
      <patternFill patternType="solid">
        <fgColor rgb="FFC5D9F1"/>
        <bgColor rgb="FFFFFFFF"/>
      </patternFill>
    </fill>
    <fill>
      <patternFill patternType="solid">
        <fgColor rgb="FFC5D9F1"/>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0000"/>
        <bgColor rgb="FFFFFFFF"/>
      </patternFill>
    </fill>
    <fill>
      <patternFill patternType="solid">
        <fgColor rgb="FFCCFFFF"/>
        <bgColor rgb="FFFFFFFF"/>
      </patternFill>
    </fill>
    <fill>
      <patternFill patternType="solid">
        <fgColor rgb="FFCCFFFF"/>
        <bgColor rgb="FFFFFFFF"/>
      </patternFill>
    </fill>
    <fill>
      <patternFill patternType="solid">
        <fgColor rgb="FFE6B8B7"/>
        <bgColor rgb="FFFFFFFF"/>
      </patternFill>
    </fill>
    <fill>
      <patternFill patternType="solid">
        <fgColor rgb="FFE6B8B7"/>
        <bgColor rgb="FFFFFFFF"/>
      </patternFill>
    </fill>
    <fill>
      <patternFill patternType="solid">
        <fgColor rgb="FFE6B8B7"/>
        <bgColor rgb="FFFFFFFF"/>
      </patternFill>
    </fill>
    <fill>
      <patternFill patternType="solid">
        <fgColor rgb="FFBFBFBF"/>
        <bgColor rgb="FFFFFFFF"/>
      </patternFill>
    </fill>
    <fill>
      <patternFill patternType="solid">
        <fgColor rgb="FFBFBFBF"/>
        <bgColor rgb="FFFFFFFF"/>
      </patternFill>
    </fill>
    <fill>
      <patternFill patternType="solid">
        <fgColor rgb="FF76933C"/>
        <bgColor rgb="FFFFFFFF"/>
      </patternFill>
    </fill>
    <fill>
      <patternFill patternType="solid">
        <fgColor rgb="FF538DD5"/>
        <bgColor rgb="FFFFFFFF"/>
      </patternFill>
    </fill>
  </fills>
  <borders count="2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right/>
      <top style="thin">
        <color rgb="FF000000"/>
      </top>
      <bottom/>
      <diagonal/>
    </border>
    <border>
      <left/>
      <right/>
      <top/>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medium">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thin">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thin">
        <color rgb="FF000000"/>
      </top>
      <bottom/>
      <diagonal/>
    </border>
    <border>
      <left style="medium">
        <color rgb="FF000000"/>
      </left>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52">
    <xf numFmtId="0" fontId="0" fillId="0" borderId="0"/>
    <xf numFmtId="0" fontId="1" fillId="0" borderId="0"/>
    <xf numFmtId="0" fontId="4" fillId="0" borderId="0" applyNumberFormat="0" applyFill="0" applyBorder="0" applyAlignment="0" applyProtection="0"/>
    <xf numFmtId="49" fontId="5" fillId="2" borderId="1">
      <alignment horizontal="center" vertical="center" wrapText="1"/>
      <protection locked="0"/>
    </xf>
    <xf numFmtId="49" fontId="5" fillId="3" borderId="2" applyNumberFormat="0">
      <alignment horizontal="center" vertical="center" wrapText="1"/>
      <protection locked="0"/>
    </xf>
    <xf numFmtId="49" fontId="5" fillId="4" borderId="3" applyNumberFormat="0">
      <alignment horizontal="center" vertical="center" wrapText="1"/>
      <protection locked="0"/>
    </xf>
    <xf numFmtId="49" fontId="5" fillId="5" borderId="4" applyNumberFormat="0">
      <alignment horizontal="center" vertical="center" wrapText="1"/>
      <protection locked="0"/>
    </xf>
    <xf numFmtId="0" fontId="34" fillId="0" borderId="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7" fontId="1" fillId="0" borderId="0" applyFill="0" applyBorder="0" applyAlignment="0" applyProtection="0"/>
    <xf numFmtId="0" fontId="34" fillId="0" borderId="0"/>
    <xf numFmtId="0" fontId="34" fillId="0" borderId="0"/>
    <xf numFmtId="0" fontId="34" fillId="0" borderId="0"/>
    <xf numFmtId="0" fontId="1" fillId="0" borderId="0"/>
    <xf numFmtId="0" fontId="1" fillId="0" borderId="0"/>
    <xf numFmtId="0" fontId="7"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34"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1" fillId="0" borderId="0" applyFill="0" applyBorder="0" applyAlignment="0" applyProtection="0"/>
    <xf numFmtId="9" fontId="1" fillId="6" borderId="5" applyNumberFormat="0" applyFont="0" applyFill="0" applyBorder="0" applyAlignment="0" applyProtection="0">
      <alignment vertical="center"/>
    </xf>
    <xf numFmtId="9" fontId="6" fillId="0" borderId="0" applyFont="0" applyFill="0" applyBorder="0" applyAlignment="0" applyProtection="0"/>
    <xf numFmtId="9" fontId="34" fillId="0" borderId="0" applyFont="0" applyFill="0" applyBorder="0" applyAlignment="0" applyProtection="0"/>
  </cellStyleXfs>
  <cellXfs count="528">
    <xf numFmtId="0" fontId="0" fillId="0" borderId="0" xfId="0"/>
    <xf numFmtId="0" fontId="3" fillId="7" borderId="6" xfId="0" applyFont="1" applyFill="1" applyBorder="1" applyAlignment="1">
      <alignment horizontal="justify" vertical="center" wrapText="1"/>
    </xf>
    <xf numFmtId="0" fontId="1" fillId="0" borderId="7" xfId="0" applyFont="1" applyBorder="1" applyAlignment="1">
      <alignment horizontal="justify" vertical="center" wrapText="1"/>
    </xf>
    <xf numFmtId="0" fontId="1" fillId="0" borderId="0" xfId="0" applyFont="1" applyAlignment="1">
      <alignment horizontal="justify" vertical="center" wrapText="1"/>
    </xf>
    <xf numFmtId="0" fontId="1" fillId="0" borderId="8" xfId="0" applyFont="1" applyBorder="1" applyAlignment="1">
      <alignment horizontal="justify" vertical="center" wrapText="1"/>
    </xf>
    <xf numFmtId="0" fontId="3" fillId="8" borderId="9" xfId="0" applyFont="1" applyFill="1" applyBorder="1" applyAlignment="1">
      <alignment horizontal="justify" vertical="center" wrapText="1"/>
    </xf>
    <xf numFmtId="0" fontId="9" fillId="9" borderId="10" xfId="0" applyFont="1" applyFill="1" applyBorder="1" applyAlignment="1">
      <alignment horizontal="justify" vertical="center" wrapText="1"/>
    </xf>
    <xf numFmtId="0" fontId="3" fillId="10" borderId="11" xfId="0" applyFont="1" applyFill="1" applyBorder="1" applyAlignment="1">
      <alignment horizontal="justify" vertical="center" wrapText="1"/>
    </xf>
    <xf numFmtId="0" fontId="3" fillId="11" borderId="12" xfId="0" applyFont="1" applyFill="1" applyBorder="1" applyAlignment="1">
      <alignment horizontal="justify" vertical="center" wrapText="1"/>
    </xf>
    <xf numFmtId="0" fontId="1" fillId="12" borderId="13" xfId="0" applyFont="1" applyFill="1" applyBorder="1" applyAlignment="1">
      <alignment horizontal="justify" vertical="center" wrapText="1"/>
    </xf>
    <xf numFmtId="0" fontId="8" fillId="7" borderId="6" xfId="0" applyFont="1" applyFill="1" applyBorder="1" applyAlignment="1">
      <alignment horizontal="justify" vertical="center" wrapText="1"/>
    </xf>
    <xf numFmtId="0" fontId="8" fillId="8" borderId="9" xfId="0" applyFont="1" applyFill="1" applyBorder="1" applyAlignment="1">
      <alignment horizontal="justify" vertical="center" wrapText="1"/>
    </xf>
    <xf numFmtId="0" fontId="8" fillId="13" borderId="14" xfId="0" applyFont="1" applyFill="1" applyBorder="1" applyAlignment="1">
      <alignment horizontal="justify" vertical="center" wrapText="1"/>
    </xf>
    <xf numFmtId="0" fontId="8" fillId="14" borderId="15" xfId="0" applyFont="1" applyFill="1" applyBorder="1" applyAlignment="1">
      <alignment horizontal="justify" vertical="center" wrapText="1"/>
    </xf>
    <xf numFmtId="0" fontId="8" fillId="15" borderId="16" xfId="0" applyFont="1" applyFill="1" applyBorder="1" applyAlignment="1">
      <alignment horizontal="justify" vertical="center" wrapText="1"/>
    </xf>
    <xf numFmtId="0" fontId="8" fillId="16" borderId="17" xfId="0" applyFont="1" applyFill="1" applyBorder="1" applyAlignment="1">
      <alignment horizontal="justify" vertical="center" wrapText="1"/>
    </xf>
    <xf numFmtId="0" fontId="8" fillId="17" borderId="18" xfId="0" applyFont="1" applyFill="1" applyBorder="1" applyAlignment="1">
      <alignment horizontal="justify" vertical="center" wrapText="1"/>
    </xf>
    <xf numFmtId="0" fontId="8" fillId="18" borderId="19" xfId="0" applyFont="1" applyFill="1" applyBorder="1" applyAlignment="1">
      <alignment horizontal="justify" vertical="center" wrapText="1"/>
    </xf>
    <xf numFmtId="0" fontId="10" fillId="0" borderId="0" xfId="0" applyFont="1" applyAlignment="1">
      <alignment horizontal="justify" vertical="center" wrapText="1"/>
    </xf>
    <xf numFmtId="0" fontId="10" fillId="12" borderId="13" xfId="0" applyFont="1" applyFill="1" applyBorder="1" applyAlignment="1">
      <alignment horizontal="justify" vertical="center" wrapText="1"/>
    </xf>
    <xf numFmtId="0" fontId="10" fillId="19" borderId="20" xfId="0" applyFont="1" applyFill="1" applyBorder="1" applyAlignment="1">
      <alignment horizontal="justify" vertical="center" wrapText="1"/>
    </xf>
    <xf numFmtId="0" fontId="11" fillId="12" borderId="13" xfId="0" applyFont="1" applyFill="1" applyBorder="1" applyAlignment="1">
      <alignment horizontal="center" vertical="center" wrapText="1"/>
    </xf>
    <xf numFmtId="0" fontId="8" fillId="12" borderId="13" xfId="0" applyFont="1" applyFill="1" applyBorder="1" applyAlignment="1">
      <alignment horizontal="justify" vertical="center" wrapText="1"/>
    </xf>
    <xf numFmtId="0" fontId="10" fillId="20" borderId="21" xfId="0" applyFont="1" applyFill="1" applyBorder="1" applyAlignment="1">
      <alignment horizontal="justify" vertical="center" wrapText="1"/>
    </xf>
    <xf numFmtId="168" fontId="10" fillId="12" borderId="13" xfId="0" applyNumberFormat="1" applyFont="1" applyFill="1" applyBorder="1" applyAlignment="1">
      <alignment horizontal="justify" vertical="center" wrapText="1"/>
    </xf>
    <xf numFmtId="0" fontId="1" fillId="6" borderId="5"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21" borderId="22" xfId="0" applyFont="1" applyFill="1" applyBorder="1" applyAlignment="1">
      <alignment horizontal="justify" vertical="center" wrapText="1"/>
    </xf>
    <xf numFmtId="0" fontId="1" fillId="22" borderId="23" xfId="0" applyFont="1" applyFill="1" applyBorder="1" applyAlignment="1">
      <alignment horizontal="justify" vertical="center" wrapText="1"/>
    </xf>
    <xf numFmtId="0" fontId="2" fillId="12" borderId="13" xfId="0" applyFont="1" applyFill="1" applyBorder="1" applyAlignment="1">
      <alignment horizontal="justify" vertical="center" wrapText="1"/>
    </xf>
    <xf numFmtId="0" fontId="10" fillId="23" borderId="24" xfId="0" applyFont="1" applyFill="1" applyBorder="1" applyAlignment="1">
      <alignment horizontal="justify" vertical="center" wrapText="1"/>
    </xf>
    <xf numFmtId="0" fontId="10" fillId="12" borderId="13" xfId="0" applyFont="1" applyFill="1" applyBorder="1" applyAlignment="1">
      <alignment vertical="center" wrapText="1"/>
    </xf>
    <xf numFmtId="0" fontId="10" fillId="24" borderId="25" xfId="0" applyFont="1" applyFill="1" applyBorder="1" applyAlignment="1">
      <alignment horizontal="justify" vertical="center" wrapText="1"/>
    </xf>
    <xf numFmtId="0" fontId="10" fillId="25" borderId="26" xfId="0" applyFont="1" applyFill="1" applyBorder="1" applyAlignment="1">
      <alignment horizontal="justify" vertical="center" wrapText="1"/>
    </xf>
    <xf numFmtId="0" fontId="10" fillId="26" borderId="27" xfId="0" applyFont="1" applyFill="1" applyBorder="1" applyAlignment="1">
      <alignment horizontal="justify" vertical="center" wrapText="1"/>
    </xf>
    <xf numFmtId="0" fontId="12" fillId="0" borderId="0" xfId="0" applyFont="1" applyAlignment="1" applyProtection="1">
      <alignment horizontal="center" wrapText="1"/>
      <protection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wrapText="1"/>
      <protection hidden="1"/>
    </xf>
    <xf numFmtId="0" fontId="14" fillId="0" borderId="0" xfId="0" applyFont="1" applyAlignment="1" applyProtection="1">
      <alignment horizontal="center" wrapText="1"/>
      <protection hidden="1"/>
    </xf>
    <xf numFmtId="0" fontId="12" fillId="0" borderId="0" xfId="0" applyFont="1" applyAlignment="1" applyProtection="1">
      <alignment vertical="center" wrapText="1"/>
      <protection hidden="1"/>
    </xf>
    <xf numFmtId="0" fontId="15" fillId="0" borderId="0" xfId="0" applyFont="1" applyAlignment="1" applyProtection="1">
      <alignment wrapText="1"/>
      <protection hidden="1"/>
    </xf>
    <xf numFmtId="0" fontId="16" fillId="0" borderId="0" xfId="0" applyFont="1" applyAlignment="1" applyProtection="1">
      <alignment wrapText="1"/>
      <protection hidden="1"/>
    </xf>
    <xf numFmtId="0" fontId="12" fillId="0" borderId="0" xfId="0" applyFont="1" applyAlignment="1" applyProtection="1">
      <alignment wrapText="1"/>
      <protection hidden="1"/>
    </xf>
    <xf numFmtId="0" fontId="16" fillId="0" borderId="0" xfId="0"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7" fillId="26" borderId="27"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26" borderId="27" xfId="0" applyFont="1" applyFill="1" applyBorder="1" applyAlignment="1" applyProtection="1">
      <alignment horizontal="center" vertical="center" wrapText="1"/>
      <protection hidden="1"/>
    </xf>
    <xf numFmtId="0" fontId="17" fillId="0" borderId="0" xfId="0" applyFont="1" applyAlignment="1" applyProtection="1">
      <alignment wrapText="1"/>
      <protection hidden="1"/>
    </xf>
    <xf numFmtId="0" fontId="14" fillId="0" borderId="28" xfId="0" applyFont="1" applyBorder="1" applyAlignment="1" applyProtection="1">
      <alignment horizontal="center" vertical="center" wrapText="1"/>
      <protection hidden="1"/>
    </xf>
    <xf numFmtId="0" fontId="14" fillId="26" borderId="27" xfId="0" applyFont="1" applyFill="1" applyBorder="1" applyAlignment="1" applyProtection="1">
      <alignment horizontal="center" vertical="center" wrapText="1"/>
      <protection hidden="1"/>
    </xf>
    <xf numFmtId="0" fontId="14" fillId="0" borderId="0" xfId="0" applyFont="1" applyAlignment="1" applyProtection="1">
      <alignment wrapText="1"/>
      <protection hidden="1"/>
    </xf>
    <xf numFmtId="9" fontId="17" fillId="27" borderId="29" xfId="51" applyFont="1" applyFill="1" applyBorder="1" applyAlignment="1" applyProtection="1">
      <alignment horizontal="center" wrapText="1"/>
      <protection hidden="1"/>
    </xf>
    <xf numFmtId="9" fontId="17" fillId="26" borderId="27" xfId="51" applyFont="1" applyFill="1" applyBorder="1" applyAlignment="1" applyProtection="1">
      <alignment horizontal="center" wrapText="1"/>
      <protection hidden="1"/>
    </xf>
    <xf numFmtId="0" fontId="15" fillId="26" borderId="27" xfId="0" applyFont="1" applyFill="1" applyBorder="1" applyAlignment="1" applyProtection="1">
      <alignment wrapText="1"/>
      <protection hidden="1"/>
    </xf>
    <xf numFmtId="0" fontId="12" fillId="0" borderId="30" xfId="0" applyFont="1" applyBorder="1" applyAlignment="1" applyProtection="1">
      <alignment wrapText="1"/>
      <protection hidden="1"/>
    </xf>
    <xf numFmtId="0" fontId="12"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17" fillId="0" borderId="0" xfId="0" applyFont="1" applyAlignment="1" applyProtection="1">
      <alignment horizontal="left" wrapText="1"/>
      <protection hidden="1"/>
    </xf>
    <xf numFmtId="9" fontId="17" fillId="0" borderId="0" xfId="51" applyFont="1" applyAlignment="1" applyProtection="1">
      <alignment horizontal="center" wrapText="1"/>
      <protection hidden="1"/>
    </xf>
    <xf numFmtId="0" fontId="19" fillId="0" borderId="0" xfId="0" applyFont="1" applyAlignment="1" applyProtection="1">
      <alignment horizontal="center" vertical="center" wrapText="1"/>
      <protection hidden="1"/>
    </xf>
    <xf numFmtId="0" fontId="17" fillId="26" borderId="27" xfId="0" applyFont="1" applyFill="1" applyBorder="1" applyAlignment="1" applyProtection="1">
      <alignment horizontal="left" wrapText="1"/>
      <protection hidden="1"/>
    </xf>
    <xf numFmtId="9" fontId="21" fillId="28" borderId="31" xfId="51" applyFont="1" applyFill="1" applyBorder="1" applyAlignment="1" applyProtection="1">
      <alignment horizontal="center" vertical="center" wrapText="1"/>
      <protection hidden="1"/>
    </xf>
    <xf numFmtId="0" fontId="21" fillId="0" borderId="1" xfId="0" applyFont="1" applyBorder="1" applyAlignment="1" applyProtection="1">
      <alignment horizontal="justify" vertical="center" wrapText="1"/>
      <protection hidden="1"/>
    </xf>
    <xf numFmtId="9" fontId="21" fillId="29" borderId="32" xfId="51" applyFont="1" applyFill="1" applyBorder="1" applyAlignment="1" applyProtection="1">
      <alignment horizontal="center" vertical="center" wrapText="1"/>
      <protection hidden="1"/>
    </xf>
    <xf numFmtId="0" fontId="21" fillId="29" borderId="32" xfId="0" applyFont="1" applyFill="1" applyBorder="1" applyAlignment="1" applyProtection="1">
      <alignment horizontal="justify" vertical="center" wrapText="1"/>
      <protection hidden="1"/>
    </xf>
    <xf numFmtId="9" fontId="21" fillId="30" borderId="33" xfId="51" applyFont="1" applyFill="1" applyBorder="1" applyAlignment="1" applyProtection="1">
      <alignment horizontal="center" vertical="center" wrapText="1"/>
      <protection hidden="1"/>
    </xf>
    <xf numFmtId="171" fontId="21" fillId="0" borderId="1" xfId="0" applyNumberFormat="1" applyFont="1" applyBorder="1" applyAlignment="1" applyProtection="1">
      <alignment horizontal="center" vertical="center" wrapText="1"/>
      <protection hidden="1"/>
    </xf>
    <xf numFmtId="169" fontId="21" fillId="0" borderId="1" xfId="0" applyNumberFormat="1" applyFont="1" applyBorder="1" applyAlignment="1" applyProtection="1">
      <alignment horizontal="center" vertical="center" wrapText="1"/>
      <protection hidden="1"/>
    </xf>
    <xf numFmtId="169" fontId="21" fillId="0" borderId="1" xfId="0" applyNumberFormat="1" applyFont="1" applyBorder="1" applyAlignment="1" applyProtection="1">
      <alignment horizontal="left" vertical="center" wrapText="1"/>
      <protection hidden="1"/>
    </xf>
    <xf numFmtId="169" fontId="21" fillId="0" borderId="34" xfId="0" applyNumberFormat="1" applyFont="1" applyBorder="1" applyAlignment="1" applyProtection="1">
      <alignment vertical="center" wrapText="1"/>
      <protection hidden="1"/>
    </xf>
    <xf numFmtId="0" fontId="21" fillId="0" borderId="0" xfId="0" applyFont="1" applyAlignment="1" applyProtection="1">
      <alignment wrapText="1"/>
      <protection hidden="1"/>
    </xf>
    <xf numFmtId="0" fontId="21" fillId="0" borderId="35" xfId="0" applyFont="1" applyBorder="1" applyAlignment="1" applyProtection="1">
      <alignment horizontal="justify" vertical="center" wrapText="1"/>
      <protection hidden="1"/>
    </xf>
    <xf numFmtId="171" fontId="21" fillId="0" borderId="35" xfId="0" applyNumberFormat="1" applyFont="1" applyBorder="1" applyAlignment="1" applyProtection="1">
      <alignment horizontal="center" vertical="center" wrapText="1"/>
      <protection hidden="1"/>
    </xf>
    <xf numFmtId="169" fontId="21" fillId="0" borderId="36" xfId="0" applyNumberFormat="1" applyFont="1" applyBorder="1" applyAlignment="1" applyProtection="1">
      <alignment vertical="center" wrapText="1"/>
      <protection hidden="1"/>
    </xf>
    <xf numFmtId="0" fontId="21" fillId="0" borderId="37" xfId="0" applyFont="1" applyBorder="1" applyAlignment="1" applyProtection="1">
      <alignment horizontal="justify" vertical="center" wrapText="1"/>
      <protection hidden="1"/>
    </xf>
    <xf numFmtId="169" fontId="21" fillId="0" borderId="37" xfId="0" applyNumberFormat="1" applyFont="1" applyBorder="1" applyAlignment="1" applyProtection="1">
      <alignment horizontal="center" vertical="center" wrapText="1"/>
      <protection hidden="1"/>
    </xf>
    <xf numFmtId="0" fontId="21" fillId="0" borderId="37" xfId="0" applyFont="1" applyBorder="1" applyAlignment="1" applyProtection="1">
      <alignment horizontal="center" vertical="center" wrapText="1"/>
      <protection hidden="1"/>
    </xf>
    <xf numFmtId="0" fontId="21" fillId="0" borderId="37" xfId="0" applyFont="1" applyBorder="1" applyAlignment="1" applyProtection="1">
      <alignment horizontal="left" vertical="center" wrapText="1"/>
      <protection hidden="1"/>
    </xf>
    <xf numFmtId="0" fontId="21" fillId="0" borderId="1" xfId="0" applyFont="1" applyBorder="1" applyAlignment="1" applyProtection="1">
      <alignment vertical="center" wrapText="1"/>
      <protection hidden="1"/>
    </xf>
    <xf numFmtId="0" fontId="21" fillId="0" borderId="1" xfId="0" applyFont="1" applyBorder="1" applyAlignment="1" applyProtection="1">
      <alignment horizontal="center" vertical="center" wrapText="1"/>
      <protection hidden="1"/>
    </xf>
    <xf numFmtId="0" fontId="21" fillId="0" borderId="1" xfId="0" applyFont="1" applyBorder="1" applyAlignment="1" applyProtection="1">
      <alignment horizontal="left" vertical="center" wrapText="1"/>
      <protection hidden="1"/>
    </xf>
    <xf numFmtId="0" fontId="21" fillId="0" borderId="35" xfId="0" applyFont="1" applyBorder="1" applyAlignment="1" applyProtection="1">
      <alignment vertical="center" wrapText="1"/>
      <protection hidden="1"/>
    </xf>
    <xf numFmtId="0" fontId="21" fillId="0" borderId="35" xfId="0" applyFont="1" applyBorder="1" applyAlignment="1" applyProtection="1">
      <alignment horizontal="center" vertical="center" wrapText="1"/>
      <protection hidden="1"/>
    </xf>
    <xf numFmtId="169" fontId="21" fillId="0" borderId="35" xfId="0" applyNumberFormat="1" applyFont="1" applyBorder="1" applyAlignment="1" applyProtection="1">
      <alignment horizontal="center" vertical="center" wrapText="1"/>
      <protection hidden="1"/>
    </xf>
    <xf numFmtId="0" fontId="21" fillId="31" borderId="38" xfId="0" applyFont="1" applyFill="1" applyBorder="1" applyAlignment="1" applyProtection="1">
      <alignment horizontal="center" vertical="center" wrapText="1"/>
      <protection hidden="1"/>
    </xf>
    <xf numFmtId="0" fontId="21" fillId="29" borderId="32" xfId="0" applyFont="1" applyFill="1" applyBorder="1" applyAlignment="1" applyProtection="1">
      <alignment horizontal="left" vertical="center" wrapText="1"/>
      <protection hidden="1"/>
    </xf>
    <xf numFmtId="0" fontId="21" fillId="0" borderId="39" xfId="0" applyFont="1" applyBorder="1" applyAlignment="1" applyProtection="1">
      <alignment horizontal="justify" vertical="center" wrapText="1"/>
      <protection hidden="1"/>
    </xf>
    <xf numFmtId="0" fontId="21" fillId="32" borderId="40" xfId="0" applyFont="1" applyFill="1" applyBorder="1" applyAlignment="1" applyProtection="1">
      <alignment horizontal="left" vertical="center" wrapText="1"/>
      <protection hidden="1"/>
    </xf>
    <xf numFmtId="0" fontId="21" fillId="0" borderId="39" xfId="0" applyFont="1" applyBorder="1" applyAlignment="1" applyProtection="1">
      <alignment horizontal="left" vertical="center" wrapText="1"/>
      <protection hidden="1"/>
    </xf>
    <xf numFmtId="0" fontId="21" fillId="0" borderId="41" xfId="0" applyFont="1" applyBorder="1" applyAlignment="1" applyProtection="1">
      <alignment horizontal="justify" vertical="center" wrapText="1"/>
      <protection hidden="1"/>
    </xf>
    <xf numFmtId="0" fontId="21" fillId="33" borderId="42" xfId="0" applyFont="1" applyFill="1" applyBorder="1" applyAlignment="1" applyProtection="1">
      <alignment horizontal="center" vertical="center" wrapText="1"/>
      <protection hidden="1"/>
    </xf>
    <xf numFmtId="169" fontId="21" fillId="0" borderId="41" xfId="0" applyNumberFormat="1" applyFont="1" applyBorder="1" applyAlignment="1" applyProtection="1">
      <alignment horizontal="center" vertical="center" wrapText="1"/>
      <protection hidden="1"/>
    </xf>
    <xf numFmtId="9" fontId="21" fillId="33" borderId="42" xfId="51" applyFont="1" applyFill="1" applyBorder="1" applyAlignment="1" applyProtection="1">
      <alignment horizontal="center" vertical="center" wrapText="1"/>
      <protection hidden="1"/>
    </xf>
    <xf numFmtId="0" fontId="21" fillId="0" borderId="41" xfId="0" applyFont="1" applyBorder="1" applyAlignment="1" applyProtection="1">
      <alignment horizontal="center" vertical="center" wrapText="1"/>
      <protection hidden="1"/>
    </xf>
    <xf numFmtId="169" fontId="21" fillId="29" borderId="32" xfId="0" applyNumberFormat="1" applyFont="1" applyFill="1" applyBorder="1" applyAlignment="1" applyProtection="1">
      <alignment horizontal="left" vertical="center" wrapText="1"/>
      <protection hidden="1"/>
    </xf>
    <xf numFmtId="9" fontId="21" fillId="32" borderId="40" xfId="51" applyFont="1" applyFill="1" applyBorder="1" applyAlignment="1" applyProtection="1">
      <alignment horizontal="center" vertical="center" wrapText="1"/>
      <protection hidden="1"/>
    </xf>
    <xf numFmtId="169" fontId="21" fillId="0" borderId="43" xfId="0" applyNumberFormat="1" applyFont="1" applyBorder="1" applyAlignment="1" applyProtection="1">
      <alignment vertical="center" wrapText="1"/>
      <protection hidden="1"/>
    </xf>
    <xf numFmtId="0" fontId="21" fillId="0" borderId="39" xfId="0" applyFont="1" applyBorder="1" applyAlignment="1" applyProtection="1">
      <alignment vertical="center" wrapText="1"/>
      <protection hidden="1"/>
    </xf>
    <xf numFmtId="169" fontId="21" fillId="0" borderId="7" xfId="0" applyNumberFormat="1" applyFont="1" applyBorder="1" applyAlignment="1" applyProtection="1">
      <alignment horizontal="center" vertical="center" wrapText="1"/>
      <protection hidden="1"/>
    </xf>
    <xf numFmtId="9" fontId="21" fillId="34" borderId="44" xfId="51" applyFont="1" applyFill="1" applyBorder="1" applyAlignment="1" applyProtection="1">
      <alignment horizontal="center" vertical="center" wrapText="1"/>
      <protection hidden="1"/>
    </xf>
    <xf numFmtId="0" fontId="21" fillId="0" borderId="37" xfId="0" applyFont="1" applyBorder="1" applyAlignment="1" applyProtection="1">
      <alignment vertical="center" wrapText="1"/>
      <protection hidden="1"/>
    </xf>
    <xf numFmtId="0" fontId="21" fillId="0" borderId="45" xfId="0" applyFont="1" applyBorder="1" applyAlignment="1" applyProtection="1">
      <alignment horizontal="center" vertical="center" wrapText="1"/>
      <protection hidden="1"/>
    </xf>
    <xf numFmtId="169" fontId="21" fillId="28" borderId="31" xfId="0" applyNumberFormat="1" applyFont="1" applyFill="1" applyBorder="1" applyAlignment="1" applyProtection="1">
      <alignment horizontal="left" vertical="center" wrapText="1"/>
      <protection hidden="1"/>
    </xf>
    <xf numFmtId="169" fontId="21" fillId="0" borderId="37" xfId="0" applyNumberFormat="1" applyFont="1" applyBorder="1" applyAlignment="1" applyProtection="1">
      <alignment horizontal="left" vertical="center" wrapText="1"/>
      <protection hidden="1"/>
    </xf>
    <xf numFmtId="0" fontId="21" fillId="0" borderId="1" xfId="0" applyFont="1" applyBorder="1" applyAlignment="1" applyProtection="1">
      <alignment wrapText="1"/>
      <protection hidden="1"/>
    </xf>
    <xf numFmtId="0" fontId="21" fillId="0" borderId="35" xfId="0" applyFont="1" applyBorder="1" applyAlignment="1" applyProtection="1">
      <alignment wrapText="1"/>
      <protection hidden="1"/>
    </xf>
    <xf numFmtId="0" fontId="21" fillId="30" borderId="33" xfId="0" applyFont="1" applyFill="1" applyBorder="1" applyAlignment="1" applyProtection="1">
      <alignment horizontal="left" vertical="center" wrapText="1"/>
      <protection hidden="1"/>
    </xf>
    <xf numFmtId="9" fontId="21" fillId="35" borderId="46" xfId="51" applyFont="1" applyFill="1" applyBorder="1" applyAlignment="1" applyProtection="1">
      <alignment horizontal="center" vertical="center" wrapText="1"/>
      <protection hidden="1"/>
    </xf>
    <xf numFmtId="0" fontId="21" fillId="0" borderId="36" xfId="0" applyFont="1" applyBorder="1" applyAlignment="1" applyProtection="1">
      <alignment wrapText="1"/>
      <protection hidden="1"/>
    </xf>
    <xf numFmtId="169" fontId="21" fillId="32" borderId="40" xfId="0" applyNumberFormat="1" applyFont="1" applyFill="1" applyBorder="1" applyAlignment="1" applyProtection="1">
      <alignment horizontal="left" vertical="center" wrapText="1"/>
      <protection hidden="1"/>
    </xf>
    <xf numFmtId="0" fontId="21" fillId="28" borderId="31" xfId="0" applyFont="1" applyFill="1" applyBorder="1" applyAlignment="1" applyProtection="1">
      <alignment horizontal="left" vertical="center" wrapText="1"/>
      <protection hidden="1"/>
    </xf>
    <xf numFmtId="169" fontId="21" fillId="0" borderId="47" xfId="0" applyNumberFormat="1" applyFont="1" applyBorder="1" applyAlignment="1" applyProtection="1">
      <alignment vertical="center" wrapText="1"/>
      <protection hidden="1"/>
    </xf>
    <xf numFmtId="0" fontId="21" fillId="0" borderId="35" xfId="0" applyFont="1" applyBorder="1" applyAlignment="1" applyProtection="1">
      <alignment horizontal="left" vertical="center" wrapText="1"/>
      <protection hidden="1"/>
    </xf>
    <xf numFmtId="0" fontId="21" fillId="0" borderId="0" xfId="0" applyFont="1" applyAlignment="1" applyProtection="1">
      <alignment vertical="center" wrapText="1"/>
      <protection hidden="1"/>
    </xf>
    <xf numFmtId="9" fontId="21" fillId="29" borderId="32" xfId="0" applyNumberFormat="1" applyFont="1" applyFill="1" applyBorder="1" applyAlignment="1" applyProtection="1">
      <alignment horizontal="center" vertical="center" wrapText="1"/>
      <protection hidden="1"/>
    </xf>
    <xf numFmtId="169" fontId="21" fillId="0" borderId="39" xfId="0" applyNumberFormat="1" applyFont="1" applyBorder="1" applyAlignment="1" applyProtection="1">
      <alignment horizontal="center" vertical="center" wrapText="1"/>
      <protection hidden="1"/>
    </xf>
    <xf numFmtId="169" fontId="21" fillId="0" borderId="39" xfId="0" applyNumberFormat="1" applyFont="1" applyBorder="1" applyAlignment="1" applyProtection="1">
      <alignment horizontal="left" vertical="center" wrapText="1"/>
      <protection hidden="1"/>
    </xf>
    <xf numFmtId="9" fontId="21" fillId="31" borderId="38" xfId="51" applyFont="1" applyFill="1" applyBorder="1" applyAlignment="1" applyProtection="1">
      <alignment horizontal="center" vertical="center" wrapText="1"/>
      <protection hidden="1"/>
    </xf>
    <xf numFmtId="171" fontId="21" fillId="0" borderId="37" xfId="0" applyNumberFormat="1" applyFont="1" applyBorder="1" applyAlignment="1" applyProtection="1">
      <alignment horizontal="center" vertical="center" wrapText="1"/>
      <protection hidden="1"/>
    </xf>
    <xf numFmtId="169" fontId="21" fillId="28" borderId="31" xfId="0" applyNumberFormat="1" applyFont="1" applyFill="1" applyBorder="1" applyAlignment="1" applyProtection="1">
      <alignment horizontal="center" vertical="center" wrapText="1"/>
      <protection hidden="1"/>
    </xf>
    <xf numFmtId="169" fontId="21" fillId="29" borderId="32" xfId="0" applyNumberFormat="1" applyFont="1" applyFill="1" applyBorder="1" applyAlignment="1" applyProtection="1">
      <alignment horizontal="center" vertical="center" wrapText="1"/>
      <protection hidden="1"/>
    </xf>
    <xf numFmtId="169" fontId="21" fillId="32" borderId="40" xfId="0" applyNumberFormat="1" applyFont="1" applyFill="1" applyBorder="1" applyAlignment="1" applyProtection="1">
      <alignment horizontal="center" vertical="center" wrapText="1"/>
      <protection hidden="1"/>
    </xf>
    <xf numFmtId="0" fontId="21" fillId="0" borderId="39" xfId="0" applyFont="1" applyBorder="1" applyAlignment="1" applyProtection="1">
      <alignment wrapText="1"/>
      <protection hidden="1"/>
    </xf>
    <xf numFmtId="171" fontId="21" fillId="29" borderId="32" xfId="0" applyNumberFormat="1" applyFont="1" applyFill="1" applyBorder="1" applyAlignment="1" applyProtection="1">
      <alignment horizontal="center" vertical="center" wrapText="1"/>
      <protection hidden="1"/>
    </xf>
    <xf numFmtId="169" fontId="21" fillId="33" borderId="42" xfId="0" applyNumberFormat="1" applyFont="1" applyFill="1" applyBorder="1" applyAlignment="1" applyProtection="1">
      <alignment horizontal="center" vertical="center" wrapText="1"/>
      <protection hidden="1"/>
    </xf>
    <xf numFmtId="169" fontId="21" fillId="30" borderId="33" xfId="0" applyNumberFormat="1" applyFont="1" applyFill="1" applyBorder="1" applyAlignment="1" applyProtection="1">
      <alignment horizontal="left" vertical="center" wrapText="1"/>
      <protection hidden="1"/>
    </xf>
    <xf numFmtId="0" fontId="21" fillId="0" borderId="39" xfId="0" applyFont="1" applyBorder="1" applyAlignment="1" applyProtection="1">
      <alignment horizontal="center" wrapText="1"/>
      <protection hidden="1"/>
    </xf>
    <xf numFmtId="171" fontId="21" fillId="32" borderId="40" xfId="0" applyNumberFormat="1" applyFont="1" applyFill="1" applyBorder="1" applyAlignment="1" applyProtection="1">
      <alignment horizontal="center" vertical="center" wrapText="1"/>
      <protection hidden="1"/>
    </xf>
    <xf numFmtId="9" fontId="21" fillId="28" borderId="31" xfId="0" applyNumberFormat="1" applyFont="1" applyFill="1" applyBorder="1" applyAlignment="1" applyProtection="1">
      <alignment horizontal="center" vertical="center" wrapText="1"/>
      <protection hidden="1"/>
    </xf>
    <xf numFmtId="0" fontId="14" fillId="26" borderId="27" xfId="0" applyFont="1" applyFill="1" applyBorder="1" applyAlignment="1" applyProtection="1">
      <alignment horizontal="left" wrapText="1"/>
      <protection hidden="1"/>
    </xf>
    <xf numFmtId="169" fontId="21" fillId="0" borderId="48" xfId="0" applyNumberFormat="1" applyFont="1" applyBorder="1" applyAlignment="1" applyProtection="1">
      <alignment vertical="center" wrapText="1"/>
      <protection hidden="1"/>
    </xf>
    <xf numFmtId="0" fontId="21" fillId="36" borderId="49" xfId="0" applyFont="1" applyFill="1" applyBorder="1" applyAlignment="1" applyProtection="1">
      <alignment horizontal="center" vertical="center" wrapText="1"/>
      <protection hidden="1"/>
    </xf>
    <xf numFmtId="0" fontId="21" fillId="36" borderId="49" xfId="0" applyFont="1" applyFill="1" applyBorder="1" applyAlignment="1" applyProtection="1">
      <alignment horizontal="left" vertical="center" wrapText="1"/>
      <protection hidden="1"/>
    </xf>
    <xf numFmtId="0" fontId="21" fillId="0" borderId="1" xfId="0" applyFont="1" applyBorder="1" applyAlignment="1" applyProtection="1">
      <alignment horizontal="center" wrapText="1"/>
      <protection hidden="1"/>
    </xf>
    <xf numFmtId="169" fontId="21" fillId="0" borderId="50" xfId="0" applyNumberFormat="1" applyFont="1" applyBorder="1" applyAlignment="1" applyProtection="1">
      <alignment horizontal="center" vertical="center" wrapText="1"/>
      <protection hidden="1"/>
    </xf>
    <xf numFmtId="0" fontId="21" fillId="0" borderId="39" xfId="0" applyFont="1" applyBorder="1" applyAlignment="1" applyProtection="1">
      <alignment horizontal="center" vertical="center" wrapText="1"/>
      <protection hidden="1"/>
    </xf>
    <xf numFmtId="170" fontId="21" fillId="36" borderId="49" xfId="0" applyNumberFormat="1" applyFont="1" applyFill="1" applyBorder="1" applyAlignment="1" applyProtection="1">
      <alignment horizontal="center" vertical="center" wrapText="1"/>
      <protection hidden="1"/>
    </xf>
    <xf numFmtId="169" fontId="21" fillId="30" borderId="33" xfId="0" applyNumberFormat="1" applyFont="1" applyFill="1" applyBorder="1" applyAlignment="1" applyProtection="1">
      <alignment horizontal="center" vertical="center" wrapText="1"/>
      <protection hidden="1"/>
    </xf>
    <xf numFmtId="0" fontId="21" fillId="0" borderId="7" xfId="0" applyFont="1" applyBorder="1" applyAlignment="1" applyProtection="1">
      <alignment horizontal="justify" vertical="center" wrapText="1"/>
      <protection hidden="1"/>
    </xf>
    <xf numFmtId="169" fontId="21" fillId="31" borderId="38" xfId="0" applyNumberFormat="1" applyFont="1" applyFill="1" applyBorder="1" applyAlignment="1" applyProtection="1">
      <alignment horizontal="center" vertical="center" wrapText="1"/>
      <protection hidden="1"/>
    </xf>
    <xf numFmtId="0" fontId="21" fillId="29" borderId="32" xfId="0" applyFont="1" applyFill="1" applyBorder="1" applyAlignment="1">
      <alignment horizontal="left" vertical="center" wrapText="1"/>
    </xf>
    <xf numFmtId="0" fontId="21" fillId="34" borderId="44" xfId="0" applyFont="1" applyFill="1" applyBorder="1" applyAlignment="1" applyProtection="1">
      <alignment horizontal="center" vertical="center" wrapText="1"/>
      <protection hidden="1"/>
    </xf>
    <xf numFmtId="0" fontId="23" fillId="0" borderId="0" xfId="0" applyFont="1" applyAlignment="1" applyProtection="1">
      <alignment horizontal="center" wrapText="1"/>
      <protection hidden="1"/>
    </xf>
    <xf numFmtId="0" fontId="21" fillId="0" borderId="41" xfId="0" applyFont="1" applyBorder="1" applyAlignment="1" applyProtection="1">
      <alignment vertical="center" wrapText="1"/>
      <protection hidden="1"/>
    </xf>
    <xf numFmtId="171" fontId="21" fillId="0" borderId="39" xfId="0" applyNumberFormat="1" applyFont="1" applyBorder="1" applyAlignment="1" applyProtection="1">
      <alignment horizontal="center" vertical="center" wrapText="1"/>
      <protection hidden="1"/>
    </xf>
    <xf numFmtId="171" fontId="21" fillId="28" borderId="31" xfId="0" applyNumberFormat="1" applyFont="1" applyFill="1" applyBorder="1" applyAlignment="1" applyProtection="1">
      <alignment horizontal="center" vertical="center" wrapText="1"/>
      <protection hidden="1"/>
    </xf>
    <xf numFmtId="168" fontId="21" fillId="0" borderId="1" xfId="0" applyNumberFormat="1" applyFont="1" applyBorder="1" applyAlignment="1" applyProtection="1">
      <alignment horizontal="center" vertical="center" wrapText="1"/>
      <protection hidden="1"/>
    </xf>
    <xf numFmtId="0" fontId="21" fillId="37" borderId="51" xfId="0" applyFont="1" applyFill="1" applyBorder="1" applyAlignment="1" applyProtection="1">
      <alignment horizontal="center" vertical="center" wrapText="1"/>
      <protection hidden="1"/>
    </xf>
    <xf numFmtId="168" fontId="21" fillId="0" borderId="37" xfId="0" applyNumberFormat="1" applyFont="1" applyBorder="1" applyAlignment="1" applyProtection="1">
      <alignment horizontal="center" vertical="center" wrapText="1"/>
      <protection hidden="1"/>
    </xf>
    <xf numFmtId="0" fontId="21" fillId="28" borderId="31" xfId="0" applyFont="1" applyFill="1" applyBorder="1" applyAlignment="1" applyProtection="1">
      <alignment horizontal="center" vertical="center" wrapText="1"/>
      <protection hidden="1"/>
    </xf>
    <xf numFmtId="0" fontId="24" fillId="0" borderId="0" xfId="0" applyFont="1" applyAlignment="1" applyProtection="1">
      <alignment wrapText="1"/>
      <protection hidden="1"/>
    </xf>
    <xf numFmtId="0" fontId="25" fillId="0" borderId="0" xfId="0" applyFont="1" applyAlignment="1" applyProtection="1">
      <alignment horizontal="center" wrapText="1"/>
      <protection hidden="1"/>
    </xf>
    <xf numFmtId="0" fontId="24" fillId="0" borderId="30" xfId="0" applyFont="1" applyBorder="1" applyAlignment="1" applyProtection="1">
      <alignment wrapText="1"/>
      <protection hidden="1"/>
    </xf>
    <xf numFmtId="0" fontId="24" fillId="0" borderId="30" xfId="0" applyFont="1" applyBorder="1" applyAlignment="1" applyProtection="1">
      <alignment horizontal="center" vertical="center" wrapText="1"/>
      <protection hidden="1"/>
    </xf>
    <xf numFmtId="0" fontId="24" fillId="0" borderId="0" xfId="0" applyFont="1" applyAlignment="1" applyProtection="1">
      <alignment horizontal="center" wrapText="1"/>
      <protection hidden="1"/>
    </xf>
    <xf numFmtId="0" fontId="24" fillId="0" borderId="0" xfId="0" applyFont="1" applyAlignment="1" applyProtection="1">
      <alignment horizontal="center" vertical="center" wrapText="1"/>
      <protection hidden="1"/>
    </xf>
    <xf numFmtId="0" fontId="24" fillId="26" borderId="27" xfId="0" applyFont="1" applyFill="1" applyBorder="1" applyAlignment="1" applyProtection="1">
      <alignment horizontal="center" vertical="center" wrapText="1"/>
      <protection hidden="1"/>
    </xf>
    <xf numFmtId="0" fontId="24" fillId="26" borderId="27" xfId="0" applyFont="1" applyFill="1" applyBorder="1" applyAlignment="1" applyProtection="1">
      <alignment horizontal="left" wrapText="1"/>
      <protection hidden="1"/>
    </xf>
    <xf numFmtId="0" fontId="24" fillId="0" borderId="28" xfId="0" applyFont="1" applyBorder="1" applyAlignment="1" applyProtection="1">
      <alignment wrapText="1"/>
      <protection hidden="1"/>
    </xf>
    <xf numFmtId="0" fontId="24" fillId="0" borderId="28" xfId="0" applyFont="1" applyBorder="1" applyAlignment="1" applyProtection="1">
      <alignment horizontal="center" vertical="center" wrapText="1"/>
      <protection hidden="1"/>
    </xf>
    <xf numFmtId="0" fontId="23" fillId="38" borderId="52" xfId="0" applyFont="1" applyFill="1" applyBorder="1" applyAlignment="1" applyProtection="1">
      <alignment horizontal="center" vertical="center" wrapText="1"/>
      <protection hidden="1"/>
    </xf>
    <xf numFmtId="0" fontId="23" fillId="39" borderId="53" xfId="0" applyFont="1" applyFill="1" applyBorder="1" applyAlignment="1" applyProtection="1">
      <alignment horizontal="center" vertical="center" wrapText="1"/>
      <protection hidden="1"/>
    </xf>
    <xf numFmtId="0" fontId="23" fillId="40" borderId="54" xfId="0" applyFont="1" applyFill="1" applyBorder="1" applyAlignment="1" applyProtection="1">
      <alignment horizontal="center" vertical="center" wrapText="1"/>
      <protection hidden="1"/>
    </xf>
    <xf numFmtId="0" fontId="23" fillId="41" borderId="55" xfId="0" applyFont="1" applyFill="1" applyBorder="1" applyAlignment="1" applyProtection="1">
      <alignment horizontal="center" vertical="center" wrapText="1"/>
      <protection hidden="1"/>
    </xf>
    <xf numFmtId="0" fontId="23" fillId="38" borderId="52" xfId="0" applyFont="1" applyFill="1" applyBorder="1" applyAlignment="1" applyProtection="1">
      <alignment horizontal="center" vertical="center" textRotation="90" wrapText="1"/>
      <protection hidden="1"/>
      <extLst>
        <ext uri="smNativeData">
          <pm:cellMargin xmlns:pm="smNativeData" id="1590972199" l="0" r="0" t="0" b="0" textRotation="3"/>
        </ext>
      </extLst>
    </xf>
    <xf numFmtId="0" fontId="23" fillId="42" borderId="56" xfId="0" applyFont="1" applyFill="1" applyBorder="1" applyAlignment="1" applyProtection="1">
      <alignment horizontal="center" vertical="center" wrapText="1"/>
      <protection hidden="1"/>
    </xf>
    <xf numFmtId="0" fontId="23" fillId="42" borderId="56" xfId="0" applyFont="1" applyFill="1" applyBorder="1" applyAlignment="1" applyProtection="1">
      <alignment horizontal="center" vertical="center" textRotation="90" wrapText="1"/>
      <protection hidden="1"/>
      <extLst>
        <ext uri="smNativeData">
          <pm:cellMargin xmlns:pm="smNativeData" id="1590972199" l="0" r="0" t="0" b="0" textRotation="3"/>
        </ext>
      </extLst>
    </xf>
    <xf numFmtId="0" fontId="23" fillId="43" borderId="57" xfId="0" applyFont="1" applyFill="1" applyBorder="1" applyAlignment="1" applyProtection="1">
      <alignment horizontal="center" vertical="center" wrapText="1"/>
      <protection hidden="1"/>
    </xf>
    <xf numFmtId="0" fontId="23" fillId="44" borderId="58" xfId="0" applyFont="1" applyFill="1" applyBorder="1" applyAlignment="1" applyProtection="1">
      <alignment horizontal="center" vertical="center" wrapText="1"/>
      <protection hidden="1"/>
    </xf>
    <xf numFmtId="0" fontId="23" fillId="45" borderId="59" xfId="0" applyFont="1" applyFill="1" applyBorder="1" applyAlignment="1" applyProtection="1">
      <alignment horizontal="center" vertical="center" wrapText="1"/>
      <protection hidden="1"/>
    </xf>
    <xf numFmtId="0" fontId="23" fillId="46" borderId="60" xfId="0" applyFont="1" applyFill="1" applyBorder="1" applyAlignment="1" applyProtection="1">
      <alignment horizontal="center" vertical="center" wrapText="1"/>
      <protection hidden="1"/>
    </xf>
    <xf numFmtId="9" fontId="23" fillId="46" borderId="60" xfId="51" applyFont="1" applyFill="1" applyBorder="1" applyAlignment="1" applyProtection="1">
      <alignment horizontal="center" vertical="center" wrapText="1"/>
      <protection hidden="1"/>
    </xf>
    <xf numFmtId="0" fontId="23" fillId="47" borderId="61" xfId="0" applyFont="1" applyFill="1" applyBorder="1" applyAlignment="1" applyProtection="1">
      <alignment horizontal="center" vertical="center" wrapText="1"/>
      <protection hidden="1"/>
    </xf>
    <xf numFmtId="9" fontId="23" fillId="48" borderId="62" xfId="51" applyFont="1" applyFill="1" applyBorder="1" applyAlignment="1" applyProtection="1">
      <alignment horizontal="center" vertical="center" wrapText="1"/>
      <protection hidden="1"/>
    </xf>
    <xf numFmtId="0" fontId="23" fillId="50" borderId="64" xfId="0" applyFont="1" applyFill="1" applyBorder="1" applyAlignment="1" applyProtection="1">
      <alignment horizontal="center" vertical="center" wrapText="1"/>
      <protection hidden="1"/>
    </xf>
    <xf numFmtId="0" fontId="23" fillId="49" borderId="63" xfId="0" applyFont="1" applyFill="1" applyBorder="1" applyAlignment="1" applyProtection="1">
      <alignment horizontal="center" vertical="center" textRotation="90" wrapText="1"/>
      <protection hidden="1"/>
      <extLst>
        <ext uri="smNativeData">
          <pm:cellMargin xmlns:pm="smNativeData" id="1590972199" l="0" r="0" t="0" b="0" textRotation="3"/>
        </ext>
      </extLst>
    </xf>
    <xf numFmtId="169" fontId="21" fillId="0" borderId="65" xfId="0" applyNumberFormat="1" applyFont="1" applyBorder="1" applyAlignment="1" applyProtection="1">
      <alignment horizontal="center" vertical="center" wrapText="1"/>
      <protection hidden="1"/>
    </xf>
    <xf numFmtId="169" fontId="21" fillId="0" borderId="66" xfId="0" applyNumberFormat="1" applyFont="1" applyBorder="1" applyAlignment="1" applyProtection="1">
      <alignment horizontal="center" vertical="center" wrapText="1"/>
      <protection hidden="1"/>
    </xf>
    <xf numFmtId="169" fontId="21" fillId="0" borderId="67" xfId="0" applyNumberFormat="1" applyFont="1" applyBorder="1" applyAlignment="1" applyProtection="1">
      <alignment horizontal="center" vertical="center" wrapText="1"/>
      <protection hidden="1"/>
    </xf>
    <xf numFmtId="9" fontId="21" fillId="51" borderId="68" xfId="0" applyNumberFormat="1" applyFont="1" applyFill="1" applyBorder="1" applyAlignment="1" applyProtection="1">
      <alignment horizontal="center" vertical="center" wrapText="1"/>
      <protection hidden="1"/>
    </xf>
    <xf numFmtId="9" fontId="21" fillId="52" borderId="69" xfId="0" applyNumberFormat="1" applyFont="1" applyFill="1" applyBorder="1" applyAlignment="1" applyProtection="1">
      <alignment horizontal="center" vertical="center" wrapText="1"/>
      <protection hidden="1"/>
    </xf>
    <xf numFmtId="0" fontId="21" fillId="0" borderId="66" xfId="0" applyFont="1" applyBorder="1" applyAlignment="1" applyProtection="1">
      <alignment horizontal="center" vertical="center" wrapText="1"/>
      <protection hidden="1"/>
    </xf>
    <xf numFmtId="0" fontId="21" fillId="0" borderId="67" xfId="0" applyFont="1" applyBorder="1" applyAlignment="1" applyProtection="1">
      <alignment horizontal="center" vertical="center" wrapText="1"/>
      <protection hidden="1"/>
    </xf>
    <xf numFmtId="9" fontId="21" fillId="53" borderId="70" xfId="0" applyNumberFormat="1" applyFont="1" applyFill="1" applyBorder="1" applyAlignment="1" applyProtection="1">
      <alignment horizontal="center" vertical="center" wrapText="1"/>
      <protection hidden="1"/>
    </xf>
    <xf numFmtId="9" fontId="21" fillId="0" borderId="65" xfId="51" applyFont="1" applyBorder="1" applyAlignment="1" applyProtection="1">
      <alignment horizontal="center" vertical="center" wrapText="1"/>
      <protection hidden="1"/>
    </xf>
    <xf numFmtId="0" fontId="21" fillId="0" borderId="65" xfId="0" applyFont="1" applyBorder="1" applyAlignment="1" applyProtection="1">
      <alignment horizontal="center" vertical="center" wrapText="1"/>
      <protection hidden="1"/>
    </xf>
    <xf numFmtId="0" fontId="21" fillId="0" borderId="71" xfId="0" applyFont="1" applyBorder="1" applyAlignment="1" applyProtection="1">
      <alignment horizontal="center" vertical="center" wrapText="1"/>
      <protection hidden="1"/>
    </xf>
    <xf numFmtId="9" fontId="21" fillId="52" borderId="69" xfId="51" applyFont="1" applyFill="1" applyBorder="1" applyAlignment="1" applyProtection="1">
      <alignment horizontal="center" vertical="center" wrapText="1"/>
      <protection hidden="1"/>
    </xf>
    <xf numFmtId="0" fontId="21" fillId="0" borderId="71" xfId="0" applyFont="1" applyBorder="1" applyAlignment="1" applyProtection="1">
      <alignment wrapText="1"/>
      <protection hidden="1"/>
    </xf>
    <xf numFmtId="0" fontId="23" fillId="57" borderId="76" xfId="0" applyFont="1" applyFill="1" applyBorder="1" applyAlignment="1" applyProtection="1">
      <alignment horizontal="center" vertical="center" wrapText="1"/>
      <protection hidden="1"/>
    </xf>
    <xf numFmtId="9" fontId="21" fillId="58" borderId="77" xfId="51" applyFont="1" applyFill="1" applyBorder="1" applyAlignment="1" applyProtection="1">
      <alignment horizontal="center" vertical="center" wrapText="1"/>
      <protection hidden="1"/>
    </xf>
    <xf numFmtId="9" fontId="21" fillId="31" borderId="38" xfId="0" applyNumberFormat="1" applyFont="1" applyFill="1" applyBorder="1" applyAlignment="1" applyProtection="1">
      <alignment horizontal="center" vertical="center" wrapText="1"/>
      <protection hidden="1"/>
    </xf>
    <xf numFmtId="164" fontId="25" fillId="0" borderId="0" xfId="1" applyNumberFormat="1" applyFont="1" applyAlignment="1" applyProtection="1">
      <alignment horizontal="center" vertical="center" wrapText="1"/>
      <protection hidden="1"/>
    </xf>
    <xf numFmtId="164" fontId="25" fillId="0" borderId="0" xfId="1" applyNumberFormat="1" applyFont="1" applyAlignment="1" applyProtection="1">
      <alignment vertical="center" wrapText="1"/>
      <protection hidden="1"/>
    </xf>
    <xf numFmtId="164" fontId="24" fillId="0" borderId="0" xfId="1" applyNumberFormat="1" applyFont="1" applyAlignment="1" applyProtection="1">
      <alignment horizontal="center" vertical="center" wrapText="1"/>
      <protection hidden="1"/>
    </xf>
    <xf numFmtId="0" fontId="24" fillId="26" borderId="27" xfId="0" applyFont="1" applyFill="1" applyBorder="1" applyAlignment="1" applyProtection="1">
      <alignment horizontal="left" vertical="center" wrapText="1"/>
      <protection hidden="1"/>
    </xf>
    <xf numFmtId="0" fontId="25" fillId="0" borderId="0" xfId="0" applyFont="1" applyAlignment="1" applyProtection="1">
      <alignment wrapText="1"/>
      <protection hidden="1"/>
    </xf>
    <xf numFmtId="0" fontId="25" fillId="0" borderId="28" xfId="0" applyFont="1" applyBorder="1" applyAlignment="1" applyProtection="1">
      <alignment horizontal="center" wrapText="1"/>
      <protection hidden="1"/>
    </xf>
    <xf numFmtId="0" fontId="19" fillId="26" borderId="27" xfId="0" applyFont="1" applyFill="1" applyBorder="1" applyAlignment="1" applyProtection="1">
      <alignment horizontal="center" vertical="center" wrapText="1"/>
      <protection hidden="1"/>
    </xf>
    <xf numFmtId="0" fontId="12" fillId="26" borderId="27" xfId="0" applyFont="1" applyFill="1" applyBorder="1" applyAlignment="1" applyProtection="1">
      <alignment horizontal="left" vertical="center" wrapText="1"/>
      <protection hidden="1"/>
    </xf>
    <xf numFmtId="0" fontId="12" fillId="26" borderId="27" xfId="0" applyFont="1" applyFill="1" applyBorder="1" applyAlignment="1" applyProtection="1">
      <alignment horizontal="center" vertical="center" wrapText="1"/>
      <protection hidden="1"/>
    </xf>
    <xf numFmtId="169" fontId="21" fillId="34" borderId="44" xfId="0" applyNumberFormat="1" applyFont="1" applyFill="1" applyBorder="1" applyAlignment="1" applyProtection="1">
      <alignment horizontal="left" vertical="center" wrapText="1"/>
      <protection hidden="1"/>
    </xf>
    <xf numFmtId="0" fontId="21" fillId="0" borderId="35" xfId="0" applyFont="1" applyBorder="1" applyAlignment="1" applyProtection="1">
      <alignment horizontal="center" wrapText="1"/>
      <protection hidden="1"/>
    </xf>
    <xf numFmtId="0" fontId="21" fillId="59" borderId="78" xfId="0" applyFont="1" applyFill="1" applyBorder="1" applyAlignment="1" applyProtection="1">
      <alignment horizontal="center" vertical="center" wrapText="1"/>
      <protection hidden="1"/>
    </xf>
    <xf numFmtId="0" fontId="21" fillId="59" borderId="78" xfId="0" applyFont="1" applyFill="1" applyBorder="1" applyAlignment="1" applyProtection="1">
      <alignment horizontal="left" vertical="center" wrapText="1"/>
      <protection hidden="1"/>
    </xf>
    <xf numFmtId="170" fontId="21" fillId="59" borderId="78" xfId="0" applyNumberFormat="1" applyFont="1" applyFill="1" applyBorder="1" applyAlignment="1" applyProtection="1">
      <alignment horizontal="center" vertical="center" wrapText="1"/>
      <protection hidden="1"/>
    </xf>
    <xf numFmtId="9" fontId="21" fillId="30" borderId="33" xfId="0" applyNumberFormat="1" applyFont="1" applyFill="1" applyBorder="1" applyAlignment="1" applyProtection="1">
      <alignment horizontal="center" vertical="center" wrapText="1"/>
      <protection hidden="1"/>
    </xf>
    <xf numFmtId="0" fontId="21" fillId="0" borderId="35" xfId="0" applyFont="1" applyBorder="1" applyAlignment="1" applyProtection="1">
      <alignment horizontal="center" vertical="center" textRotation="90" wrapText="1"/>
      <protection hidden="1"/>
      <extLst>
        <ext uri="smNativeData">
          <pm:cellMargin xmlns:pm="smNativeData" id="1590972199" l="0" r="0" t="0" b="0" textRotation="3"/>
        </ext>
      </extLst>
    </xf>
    <xf numFmtId="169" fontId="21" fillId="0" borderId="35" xfId="0" applyNumberFormat="1" applyFont="1" applyBorder="1" applyAlignment="1" applyProtection="1">
      <alignment vertical="center" wrapText="1"/>
      <protection hidden="1"/>
    </xf>
    <xf numFmtId="168" fontId="21" fillId="0" borderId="35" xfId="0" applyNumberFormat="1" applyFont="1" applyBorder="1" applyAlignment="1" applyProtection="1">
      <alignment horizontal="center" vertical="center" wrapText="1"/>
      <protection hidden="1"/>
    </xf>
    <xf numFmtId="9" fontId="21" fillId="51" borderId="68" xfId="51" applyFont="1" applyFill="1" applyBorder="1" applyAlignment="1" applyProtection="1">
      <alignment horizontal="center" vertical="center" wrapText="1"/>
      <protection hidden="1"/>
    </xf>
    <xf numFmtId="0" fontId="21" fillId="0" borderId="37"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18" fillId="60" borderId="79" xfId="0" applyFont="1" applyFill="1" applyBorder="1" applyAlignment="1" applyProtection="1">
      <alignment horizontal="center" vertical="center" wrapText="1"/>
      <protection hidden="1"/>
    </xf>
    <xf numFmtId="0" fontId="18" fillId="4" borderId="3" xfId="0" applyFont="1" applyFill="1" applyBorder="1" applyAlignment="1" applyProtection="1">
      <alignment horizontal="center" vertical="center" wrapText="1"/>
      <protection hidden="1"/>
    </xf>
    <xf numFmtId="0" fontId="21" fillId="30" borderId="33" xfId="0" applyFont="1" applyFill="1" applyBorder="1" applyAlignment="1" applyProtection="1">
      <alignment horizontal="center" vertical="center" wrapText="1"/>
      <protection hidden="1"/>
    </xf>
    <xf numFmtId="0" fontId="21" fillId="0" borderId="39"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21" fillId="29" borderId="32" xfId="0" applyFont="1" applyFill="1" applyBorder="1" applyAlignment="1" applyProtection="1">
      <alignment horizontal="center" vertical="center" wrapText="1"/>
      <protection hidden="1"/>
    </xf>
    <xf numFmtId="0" fontId="21" fillId="32" borderId="40" xfId="0" applyFont="1" applyFill="1" applyBorder="1" applyAlignment="1" applyProtection="1">
      <alignment horizontal="center" vertical="center" wrapText="1"/>
      <protection hidden="1"/>
    </xf>
    <xf numFmtId="0" fontId="18" fillId="61" borderId="80" xfId="0" applyFont="1" applyFill="1" applyBorder="1" applyAlignment="1" applyProtection="1">
      <alignment horizontal="center" vertical="center" wrapText="1"/>
      <protection hidden="1"/>
    </xf>
    <xf numFmtId="0" fontId="18" fillId="21" borderId="22" xfId="0" applyFont="1" applyFill="1" applyBorder="1" applyAlignment="1" applyProtection="1">
      <alignment horizontal="center" vertical="center" wrapText="1"/>
      <protection hidden="1"/>
    </xf>
    <xf numFmtId="0" fontId="18" fillId="62" borderId="81" xfId="0" applyFont="1" applyFill="1" applyBorder="1" applyAlignment="1" applyProtection="1">
      <alignment horizontal="center" vertical="center" wrapText="1"/>
      <protection hidden="1"/>
    </xf>
    <xf numFmtId="0" fontId="18" fillId="63" borderId="82" xfId="0" applyFont="1" applyFill="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21" fillId="0" borderId="41" xfId="0" applyFont="1" applyBorder="1" applyAlignment="1" applyProtection="1">
      <alignment horizontal="center" vertical="center" textRotation="90" wrapText="1"/>
      <protection hidden="1"/>
      <extLst>
        <ext uri="smNativeData">
          <pm:cellMargin xmlns:pm="smNativeData" id="1590972199" l="0" r="0" t="0" b="0" textRotation="3"/>
        </ext>
      </extLst>
    </xf>
    <xf numFmtId="9" fontId="21" fillId="0" borderId="71" xfId="51" applyFont="1" applyBorder="1" applyAlignment="1" applyProtection="1">
      <alignment horizontal="center" vertical="center" wrapText="1"/>
      <protection hidden="1"/>
    </xf>
    <xf numFmtId="169" fontId="21" fillId="0" borderId="35" xfId="0" applyNumberFormat="1" applyFont="1" applyBorder="1" applyAlignment="1" applyProtection="1">
      <alignment horizontal="left" vertical="center" wrapText="1"/>
      <protection hidden="1"/>
    </xf>
    <xf numFmtId="9" fontId="21" fillId="33" borderId="42" xfId="0" applyNumberFormat="1" applyFont="1" applyFill="1" applyBorder="1" applyAlignment="1" applyProtection="1">
      <alignment horizontal="center" vertical="center" wrapText="1"/>
      <protection hidden="1"/>
    </xf>
    <xf numFmtId="9" fontId="21" fillId="0" borderId="1" xfId="51" applyFont="1" applyBorder="1" applyAlignment="1" applyProtection="1">
      <alignment horizontal="center" vertical="center" wrapText="1"/>
      <protection hidden="1"/>
    </xf>
    <xf numFmtId="9" fontId="21" fillId="0" borderId="67" xfId="51" applyFont="1" applyBorder="1" applyAlignment="1" applyProtection="1">
      <alignment horizontal="center" vertical="center" wrapText="1"/>
      <protection hidden="1"/>
    </xf>
    <xf numFmtId="9" fontId="21" fillId="0" borderId="75" xfId="51" applyFont="1" applyBorder="1" applyAlignment="1" applyProtection="1">
      <alignment horizontal="center" vertical="center" wrapText="1"/>
      <protection hidden="1"/>
    </xf>
    <xf numFmtId="169" fontId="21" fillId="0" borderId="45" xfId="0" applyNumberFormat="1" applyFont="1" applyBorder="1" applyAlignment="1" applyProtection="1">
      <alignment horizontal="left" vertical="center" wrapText="1"/>
      <protection hidden="1"/>
    </xf>
    <xf numFmtId="9" fontId="21" fillId="0" borderId="83" xfId="0" applyNumberFormat="1" applyFont="1" applyBorder="1" applyAlignment="1" applyProtection="1">
      <alignment horizontal="center" vertical="center" wrapText="1"/>
      <protection hidden="1"/>
    </xf>
    <xf numFmtId="9" fontId="21" fillId="0" borderId="1" xfId="0" applyNumberFormat="1" applyFont="1" applyBorder="1" applyAlignment="1" applyProtection="1">
      <alignment horizontal="center" vertical="center" wrapText="1"/>
      <protection hidden="1"/>
    </xf>
    <xf numFmtId="169" fontId="21" fillId="0" borderId="41" xfId="0" applyNumberFormat="1" applyFont="1" applyBorder="1" applyAlignment="1" applyProtection="1">
      <alignment horizontal="left" vertical="center" wrapText="1"/>
      <protection hidden="1"/>
    </xf>
    <xf numFmtId="9" fontId="21" fillId="0" borderId="74" xfId="0" applyNumberFormat="1" applyFont="1" applyBorder="1" applyAlignment="1" applyProtection="1">
      <alignment horizontal="center" vertical="center" wrapText="1"/>
      <protection hidden="1"/>
    </xf>
    <xf numFmtId="0" fontId="21" fillId="0" borderId="45" xfId="0" applyFont="1" applyBorder="1" applyAlignment="1" applyProtection="1">
      <alignment horizontal="justify" vertical="top" wrapText="1"/>
      <protection hidden="1"/>
    </xf>
    <xf numFmtId="9" fontId="21" fillId="0" borderId="45" xfId="51" applyFont="1" applyBorder="1" applyAlignment="1" applyProtection="1">
      <alignment horizontal="center" vertical="center" wrapText="1"/>
      <protection hidden="1"/>
    </xf>
    <xf numFmtId="9" fontId="21" fillId="0" borderId="41" xfId="51" applyFont="1" applyBorder="1" applyAlignment="1" applyProtection="1">
      <alignment horizontal="center" vertical="center" wrapText="1"/>
      <protection hidden="1"/>
    </xf>
    <xf numFmtId="9" fontId="21" fillId="0" borderId="74" xfId="51" applyFont="1" applyBorder="1" applyAlignment="1" applyProtection="1">
      <alignment horizontal="center" vertical="center" wrapText="1"/>
      <protection hidden="1"/>
    </xf>
    <xf numFmtId="0" fontId="21" fillId="64" borderId="84" xfId="0" applyFont="1" applyFill="1" applyBorder="1" applyAlignment="1">
      <alignment horizontal="left" vertical="center" wrapText="1"/>
    </xf>
    <xf numFmtId="9" fontId="21" fillId="64" borderId="84" xfId="0" applyNumberFormat="1" applyFont="1" applyFill="1" applyBorder="1" applyAlignment="1">
      <alignment horizontal="center" vertical="center" wrapText="1"/>
    </xf>
    <xf numFmtId="168" fontId="21" fillId="0" borderId="41" xfId="0" applyNumberFormat="1" applyFont="1" applyBorder="1" applyAlignment="1" applyProtection="1">
      <alignment horizontal="center" vertical="center" wrapText="1"/>
      <protection hidden="1"/>
    </xf>
    <xf numFmtId="169" fontId="21" fillId="33" borderId="42" xfId="0" applyNumberFormat="1" applyFont="1" applyFill="1" applyBorder="1" applyAlignment="1" applyProtection="1">
      <alignment horizontal="left" vertical="center" wrapText="1"/>
      <protection hidden="1"/>
    </xf>
    <xf numFmtId="0" fontId="21" fillId="0" borderId="7" xfId="0" applyFont="1" applyBorder="1" applyAlignment="1" applyProtection="1">
      <alignment horizontal="left" vertical="center" wrapText="1"/>
      <protection hidden="1"/>
    </xf>
    <xf numFmtId="0" fontId="21" fillId="0" borderId="75" xfId="0" applyFont="1" applyBorder="1" applyAlignment="1" applyProtection="1">
      <alignment horizontal="center" vertical="center" wrapText="1"/>
      <protection hidden="1"/>
    </xf>
    <xf numFmtId="169" fontId="21" fillId="0" borderId="48" xfId="0" applyNumberFormat="1" applyFont="1" applyBorder="1" applyAlignment="1" applyProtection="1">
      <alignment vertical="center" wrapText="1"/>
      <protection hidden="1"/>
    </xf>
    <xf numFmtId="169" fontId="21" fillId="0" borderId="36" xfId="0" applyNumberFormat="1" applyFont="1" applyBorder="1" applyAlignment="1" applyProtection="1">
      <alignment vertical="center" wrapText="1"/>
      <protection hidden="1"/>
    </xf>
    <xf numFmtId="169" fontId="21" fillId="0" borderId="47" xfId="0" applyNumberFormat="1" applyFont="1" applyBorder="1" applyAlignment="1" applyProtection="1">
      <alignment vertical="center" wrapText="1"/>
      <protection hidden="1"/>
    </xf>
    <xf numFmtId="169" fontId="21" fillId="0" borderId="34" xfId="0" applyNumberFormat="1" applyFont="1" applyBorder="1" applyAlignment="1" applyProtection="1">
      <alignment vertical="center" wrapText="1"/>
      <protection hidden="1"/>
    </xf>
    <xf numFmtId="169" fontId="21" fillId="0" borderId="43" xfId="0" applyNumberFormat="1" applyFont="1" applyBorder="1" applyAlignment="1" applyProtection="1">
      <alignment vertical="center" wrapText="1"/>
      <protection hidden="1"/>
    </xf>
    <xf numFmtId="0" fontId="3" fillId="4" borderId="3" xfId="0" quotePrefix="1" applyFont="1" applyFill="1" applyBorder="1" applyAlignment="1">
      <alignment horizontal="justify" vertical="center" wrapText="1"/>
    </xf>
    <xf numFmtId="0" fontId="9" fillId="6" borderId="5" xfId="0" quotePrefix="1" applyFont="1" applyFill="1" applyBorder="1" applyAlignment="1">
      <alignment horizontal="justify" vertical="center" wrapText="1"/>
    </xf>
    <xf numFmtId="0" fontId="9" fillId="148" borderId="189" xfId="0" quotePrefix="1" applyFont="1" applyFill="1" applyBorder="1" applyAlignment="1">
      <alignment horizontal="justify" vertical="center" wrapText="1"/>
    </xf>
    <xf numFmtId="0" fontId="9" fillId="149" borderId="190" xfId="0" quotePrefix="1" applyFont="1" applyFill="1" applyBorder="1" applyAlignment="1">
      <alignment horizontal="justify" vertical="center" wrapText="1"/>
    </xf>
    <xf numFmtId="0" fontId="2" fillId="12" borderId="13" xfId="0" quotePrefix="1" applyFont="1" applyFill="1" applyBorder="1" applyAlignment="1">
      <alignment horizontal="justify" vertical="center" wrapText="1"/>
    </xf>
    <xf numFmtId="169" fontId="21" fillId="0" borderId="134" xfId="0" applyNumberFormat="1" applyFont="1" applyBorder="1" applyAlignment="1" applyProtection="1">
      <alignment vertical="center" wrapText="1"/>
      <protection hidden="1"/>
    </xf>
    <xf numFmtId="169" fontId="21" fillId="0" borderId="69" xfId="0" applyNumberFormat="1" applyFont="1" applyBorder="1" applyAlignment="1" applyProtection="1">
      <alignment vertical="center" wrapText="1"/>
      <protection hidden="1"/>
    </xf>
    <xf numFmtId="169" fontId="21" fillId="0" borderId="70" xfId="0" applyNumberFormat="1" applyFont="1" applyBorder="1" applyAlignment="1" applyProtection="1">
      <alignment vertical="center" wrapText="1"/>
      <protection hidden="1"/>
    </xf>
    <xf numFmtId="169" fontId="21" fillId="0" borderId="71" xfId="0" applyNumberFormat="1" applyFont="1" applyBorder="1" applyAlignment="1" applyProtection="1">
      <alignment vertical="center" wrapText="1"/>
      <protection hidden="1"/>
    </xf>
    <xf numFmtId="169" fontId="21" fillId="0" borderId="74" xfId="0" applyNumberFormat="1" applyFont="1" applyBorder="1" applyAlignment="1" applyProtection="1">
      <alignment vertical="center" wrapText="1"/>
      <protection hidden="1"/>
    </xf>
    <xf numFmtId="169" fontId="21" fillId="29" borderId="69" xfId="0" applyNumberFormat="1" applyFont="1" applyFill="1" applyBorder="1" applyAlignment="1" applyProtection="1">
      <alignment horizontal="left" vertical="center" wrapText="1"/>
      <protection hidden="1"/>
    </xf>
    <xf numFmtId="0" fontId="21" fillId="0" borderId="69" xfId="0" applyFont="1" applyBorder="1" applyAlignment="1" applyProtection="1">
      <alignment wrapText="1"/>
      <protection hidden="1"/>
    </xf>
    <xf numFmtId="0" fontId="23" fillId="49" borderId="196" xfId="0" applyFont="1" applyFill="1" applyBorder="1" applyAlignment="1" applyProtection="1">
      <alignment horizontal="center" vertical="center" wrapText="1"/>
      <protection hidden="1"/>
    </xf>
    <xf numFmtId="0" fontId="23" fillId="42" borderId="167" xfId="0" applyFont="1" applyFill="1" applyBorder="1" applyAlignment="1" applyProtection="1">
      <alignment horizontal="center" vertical="center" wrapText="1"/>
      <protection hidden="1"/>
    </xf>
    <xf numFmtId="0" fontId="23" fillId="50" borderId="197" xfId="0" applyFont="1" applyFill="1" applyBorder="1" applyAlignment="1" applyProtection="1">
      <alignment horizontal="center" vertical="center" wrapText="1"/>
      <protection hidden="1"/>
    </xf>
    <xf numFmtId="0" fontId="21" fillId="0" borderId="198" xfId="0" applyFont="1" applyBorder="1" applyAlignment="1" applyProtection="1">
      <alignment horizontal="center" vertical="center" wrapText="1"/>
      <protection hidden="1"/>
    </xf>
    <xf numFmtId="0" fontId="21" fillId="0" borderId="159" xfId="0" applyFont="1" applyBorder="1" applyAlignment="1" applyProtection="1">
      <alignment horizontal="center" vertical="center" wrapText="1"/>
      <protection hidden="1"/>
    </xf>
    <xf numFmtId="0" fontId="21" fillId="0" borderId="199" xfId="0" applyFont="1" applyBorder="1" applyAlignment="1" applyProtection="1">
      <alignment horizontal="center" vertical="center" wrapText="1"/>
      <protection hidden="1"/>
    </xf>
    <xf numFmtId="0" fontId="21" fillId="0" borderId="200" xfId="0" applyFont="1" applyBorder="1" applyAlignment="1" applyProtection="1">
      <alignment horizontal="justify" vertical="center" wrapText="1"/>
      <protection hidden="1"/>
    </xf>
    <xf numFmtId="0" fontId="21" fillId="0" borderId="190" xfId="0" applyFont="1" applyBorder="1" applyAlignment="1" applyProtection="1">
      <alignment horizontal="justify" vertical="center" wrapText="1"/>
      <protection hidden="1"/>
    </xf>
    <xf numFmtId="0" fontId="21" fillId="0" borderId="201" xfId="0" applyFont="1" applyBorder="1" applyAlignment="1" applyProtection="1">
      <alignment horizontal="justify" vertical="center" wrapText="1"/>
      <protection hidden="1"/>
    </xf>
    <xf numFmtId="0" fontId="21" fillId="0" borderId="202" xfId="0" applyFont="1" applyBorder="1" applyAlignment="1" applyProtection="1">
      <alignment horizontal="justify" vertical="center" wrapText="1"/>
      <protection hidden="1"/>
    </xf>
    <xf numFmtId="0" fontId="21" fillId="0" borderId="160" xfId="0" applyFont="1" applyBorder="1" applyAlignment="1" applyProtection="1">
      <alignment horizontal="justify" vertical="center" wrapText="1"/>
      <protection hidden="1"/>
    </xf>
    <xf numFmtId="0" fontId="21" fillId="0" borderId="203" xfId="0" applyFont="1" applyBorder="1" applyAlignment="1" applyProtection="1">
      <alignment horizontal="justify" vertical="center" wrapText="1"/>
      <protection hidden="1"/>
    </xf>
    <xf numFmtId="0" fontId="21" fillId="0" borderId="198" xfId="0" applyFont="1" applyBorder="1" applyAlignment="1" applyProtection="1">
      <alignment vertical="center" wrapText="1"/>
      <protection hidden="1"/>
    </xf>
    <xf numFmtId="0" fontId="21" fillId="0" borderId="159" xfId="0" applyFont="1" applyBorder="1" applyAlignment="1" applyProtection="1">
      <alignment vertical="center" wrapText="1"/>
      <protection hidden="1"/>
    </xf>
    <xf numFmtId="0" fontId="21" fillId="0" borderId="199" xfId="0" applyFont="1" applyBorder="1" applyAlignment="1" applyProtection="1">
      <alignment vertical="center" wrapText="1"/>
      <protection hidden="1"/>
    </xf>
    <xf numFmtId="0" fontId="21" fillId="0" borderId="202" xfId="0" applyFont="1" applyBorder="1" applyAlignment="1" applyProtection="1">
      <alignment vertical="center" wrapText="1"/>
      <protection hidden="1"/>
    </xf>
    <xf numFmtId="0" fontId="21" fillId="0" borderId="160" xfId="0" applyFont="1" applyBorder="1" applyAlignment="1" applyProtection="1">
      <alignment vertical="center" wrapText="1"/>
      <protection hidden="1"/>
    </xf>
    <xf numFmtId="0" fontId="21" fillId="0" borderId="203" xfId="0" applyFont="1" applyBorder="1" applyAlignment="1" applyProtection="1">
      <alignment vertical="center" wrapText="1"/>
      <protection hidden="1"/>
    </xf>
    <xf numFmtId="0" fontId="21" fillId="0" borderId="198" xfId="0" applyFont="1" applyBorder="1" applyAlignment="1" applyProtection="1">
      <alignment horizontal="justify" vertical="center" wrapText="1"/>
      <protection hidden="1"/>
    </xf>
    <xf numFmtId="0" fontId="21" fillId="0" borderId="159" xfId="0" applyFont="1" applyBorder="1" applyAlignment="1" applyProtection="1">
      <alignment horizontal="justify" vertical="center" wrapText="1"/>
      <protection hidden="1"/>
    </xf>
    <xf numFmtId="0" fontId="21" fillId="0" borderId="199" xfId="0" applyFont="1" applyBorder="1" applyAlignment="1" applyProtection="1">
      <alignment horizontal="justify" vertical="center" wrapText="1"/>
      <protection hidden="1"/>
    </xf>
    <xf numFmtId="0" fontId="21" fillId="0" borderId="200" xfId="0" applyFont="1" applyBorder="1" applyAlignment="1" applyProtection="1">
      <alignment vertical="center" wrapText="1"/>
      <protection hidden="1"/>
    </xf>
    <xf numFmtId="0" fontId="21" fillId="0" borderId="190" xfId="0" applyFont="1" applyBorder="1" applyAlignment="1" applyProtection="1">
      <alignment vertical="center" wrapText="1"/>
      <protection hidden="1"/>
    </xf>
    <xf numFmtId="0" fontId="21" fillId="0" borderId="201" xfId="0" applyFont="1" applyBorder="1" applyAlignment="1" applyProtection="1">
      <alignment vertical="center" wrapText="1"/>
      <protection hidden="1"/>
    </xf>
    <xf numFmtId="0" fontId="21" fillId="0" borderId="202" xfId="0" applyFont="1" applyBorder="1" applyAlignment="1" applyProtection="1">
      <alignment wrapText="1"/>
      <protection hidden="1"/>
    </xf>
    <xf numFmtId="0" fontId="21" fillId="0" borderId="160" xfId="0" applyFont="1" applyBorder="1" applyAlignment="1" applyProtection="1">
      <alignment wrapText="1"/>
      <protection hidden="1"/>
    </xf>
    <xf numFmtId="0" fontId="21" fillId="0" borderId="203" xfId="0" applyFont="1" applyBorder="1" applyAlignment="1" applyProtection="1">
      <alignment wrapText="1"/>
      <protection hidden="1"/>
    </xf>
    <xf numFmtId="0" fontId="21" fillId="54" borderId="198" xfId="0" applyFont="1" applyFill="1" applyBorder="1" applyAlignment="1" applyProtection="1">
      <alignment horizontal="justify" vertical="center" wrapText="1"/>
      <protection hidden="1"/>
    </xf>
    <xf numFmtId="0" fontId="21" fillId="28" borderId="159" xfId="0" applyFont="1" applyFill="1" applyBorder="1" applyAlignment="1" applyProtection="1">
      <alignment horizontal="justify" vertical="center" wrapText="1"/>
      <protection hidden="1"/>
    </xf>
    <xf numFmtId="0" fontId="21" fillId="51" borderId="199" xfId="0" applyFont="1" applyFill="1" applyBorder="1" applyAlignment="1" applyProtection="1">
      <alignment horizontal="justify" vertical="center" wrapText="1"/>
      <protection hidden="1"/>
    </xf>
    <xf numFmtId="0" fontId="21" fillId="55" borderId="200" xfId="0" applyFont="1" applyFill="1" applyBorder="1" applyAlignment="1" applyProtection="1">
      <alignment wrapText="1"/>
      <protection hidden="1"/>
    </xf>
    <xf numFmtId="0" fontId="21" fillId="29" borderId="190" xfId="0" applyFont="1" applyFill="1" applyBorder="1" applyAlignment="1" applyProtection="1">
      <alignment wrapText="1"/>
      <protection hidden="1"/>
    </xf>
    <xf numFmtId="0" fontId="21" fillId="52" borderId="201" xfId="0" applyFont="1" applyFill="1" applyBorder="1" applyAlignment="1" applyProtection="1">
      <alignment wrapText="1"/>
      <protection hidden="1"/>
    </xf>
    <xf numFmtId="0" fontId="21" fillId="56" borderId="202" xfId="0" applyFont="1" applyFill="1" applyBorder="1" applyAlignment="1" applyProtection="1">
      <alignment wrapText="1"/>
      <protection hidden="1"/>
    </xf>
    <xf numFmtId="0" fontId="21" fillId="32" borderId="160" xfId="0" applyFont="1" applyFill="1" applyBorder="1" applyAlignment="1" applyProtection="1">
      <alignment wrapText="1"/>
      <protection hidden="1"/>
    </xf>
    <xf numFmtId="0" fontId="21" fillId="53" borderId="203" xfId="0" applyFont="1" applyFill="1" applyBorder="1" applyAlignment="1" applyProtection="1">
      <alignment wrapText="1"/>
      <protection hidden="1"/>
    </xf>
    <xf numFmtId="0" fontId="21" fillId="0" borderId="196" xfId="0" applyFont="1" applyBorder="1" applyAlignment="1" applyProtection="1">
      <alignment horizontal="justify" vertical="center" wrapText="1"/>
      <protection hidden="1"/>
    </xf>
    <xf numFmtId="0" fontId="21" fillId="0" borderId="167" xfId="0" applyFont="1" applyBorder="1" applyAlignment="1" applyProtection="1">
      <alignment horizontal="justify" vertical="center" wrapText="1"/>
      <protection hidden="1"/>
    </xf>
    <xf numFmtId="0" fontId="21" fillId="0" borderId="197" xfId="0" applyFont="1" applyBorder="1" applyAlignment="1" applyProtection="1">
      <alignment horizontal="justify" vertical="center" wrapText="1"/>
      <protection hidden="1"/>
    </xf>
    <xf numFmtId="0" fontId="21" fillId="0" borderId="204" xfId="0" applyFont="1" applyBorder="1" applyAlignment="1" applyProtection="1">
      <alignment horizontal="justify" vertical="center" wrapText="1"/>
      <protection hidden="1"/>
    </xf>
    <xf numFmtId="0" fontId="21" fillId="0" borderId="181" xfId="0" applyFont="1" applyBorder="1" applyAlignment="1" applyProtection="1">
      <alignment horizontal="justify" vertical="center" wrapText="1"/>
      <protection hidden="1"/>
    </xf>
    <xf numFmtId="0" fontId="21" fillId="0" borderId="205" xfId="0" applyFont="1" applyBorder="1" applyAlignment="1" applyProtection="1">
      <alignment horizontal="justify" vertical="center" wrapText="1"/>
      <protection hidden="1"/>
    </xf>
    <xf numFmtId="0" fontId="21" fillId="0" borderId="206" xfId="0" applyFont="1" applyBorder="1" applyAlignment="1" applyProtection="1">
      <alignment horizontal="justify" vertical="center" wrapText="1"/>
      <protection hidden="1"/>
    </xf>
    <xf numFmtId="0" fontId="21" fillId="0" borderId="170" xfId="0" applyFont="1" applyBorder="1" applyAlignment="1" applyProtection="1">
      <alignment horizontal="justify" vertical="center" wrapText="1"/>
      <protection hidden="1"/>
    </xf>
    <xf numFmtId="0" fontId="21" fillId="0" borderId="207" xfId="0" applyFont="1" applyBorder="1" applyAlignment="1" applyProtection="1">
      <alignment horizontal="justify" vertical="center" wrapText="1"/>
      <protection hidden="1"/>
    </xf>
    <xf numFmtId="0" fontId="21" fillId="0" borderId="200" xfId="0" applyFont="1" applyBorder="1" applyAlignment="1" applyProtection="1">
      <alignment horizontal="center" vertical="center" wrapText="1"/>
      <protection hidden="1"/>
    </xf>
    <xf numFmtId="0" fontId="21" fillId="0" borderId="190" xfId="0" applyFont="1" applyBorder="1" applyAlignment="1" applyProtection="1">
      <alignment horizontal="center" vertical="center" wrapText="1"/>
      <protection hidden="1"/>
    </xf>
    <xf numFmtId="0" fontId="21" fillId="0" borderId="200" xfId="0" applyFont="1" applyBorder="1" applyAlignment="1" applyProtection="1">
      <alignment wrapText="1"/>
      <protection hidden="1"/>
    </xf>
    <xf numFmtId="0" fontId="21" fillId="0" borderId="190" xfId="0" applyFont="1" applyBorder="1" applyAlignment="1" applyProtection="1">
      <alignment wrapText="1"/>
      <protection hidden="1"/>
    </xf>
    <xf numFmtId="0" fontId="21" fillId="0" borderId="201" xfId="0" applyFont="1" applyBorder="1" applyAlignment="1" applyProtection="1">
      <alignment wrapText="1"/>
      <protection hidden="1"/>
    </xf>
    <xf numFmtId="0" fontId="21" fillId="0" borderId="208" xfId="0" applyFont="1" applyBorder="1" applyAlignment="1" applyProtection="1">
      <alignment wrapText="1"/>
      <protection hidden="1"/>
    </xf>
    <xf numFmtId="0" fontId="21" fillId="0" borderId="209" xfId="0" applyFont="1" applyBorder="1" applyAlignment="1" applyProtection="1">
      <alignment wrapText="1"/>
      <protection hidden="1"/>
    </xf>
    <xf numFmtId="0" fontId="21" fillId="0" borderId="210" xfId="0" applyFont="1" applyBorder="1" applyAlignment="1" applyProtection="1">
      <alignment wrapText="1"/>
      <protection hidden="1"/>
    </xf>
    <xf numFmtId="0" fontId="18" fillId="68" borderId="91" xfId="0" applyFont="1" applyFill="1" applyBorder="1" applyAlignment="1" applyProtection="1">
      <alignment horizontal="center" vertical="center" wrapText="1"/>
      <protection hidden="1"/>
    </xf>
    <xf numFmtId="0" fontId="18" fillId="69" borderId="92" xfId="0" applyFont="1" applyFill="1" applyBorder="1" applyAlignment="1" applyProtection="1">
      <alignment horizontal="center" vertical="center" wrapText="1"/>
      <protection hidden="1"/>
    </xf>
    <xf numFmtId="0" fontId="18" fillId="70" borderId="93" xfId="0" applyFont="1" applyFill="1" applyBorder="1" applyAlignment="1" applyProtection="1">
      <alignment horizontal="center" vertical="center" wrapText="1"/>
      <protection hidden="1"/>
    </xf>
    <xf numFmtId="0" fontId="21" fillId="0" borderId="37" xfId="0" applyFont="1" applyBorder="1" applyAlignment="1" applyProtection="1">
      <alignment horizontal="center" vertical="center" wrapText="1"/>
      <protection hidden="1"/>
    </xf>
    <xf numFmtId="0" fontId="21" fillId="0" borderId="1" xfId="0" applyFont="1" applyBorder="1" applyAlignment="1" applyProtection="1">
      <alignment horizontal="center" vertical="center" wrapText="1"/>
      <protection hidden="1"/>
    </xf>
    <xf numFmtId="0" fontId="21" fillId="0" borderId="35" xfId="0" applyFont="1" applyBorder="1" applyAlignment="1" applyProtection="1">
      <alignment horizontal="center" vertical="center" wrapText="1"/>
      <protection hidden="1"/>
    </xf>
    <xf numFmtId="0" fontId="21" fillId="0" borderId="37"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21" fillId="0" borderId="1"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21" fillId="0" borderId="35"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18" fillId="60" borderId="79" xfId="0" applyFont="1" applyFill="1" applyBorder="1" applyAlignment="1" applyProtection="1">
      <alignment horizontal="center" vertical="center" wrapText="1"/>
      <protection hidden="1"/>
    </xf>
    <xf numFmtId="0" fontId="18" fillId="4" borderId="3" xfId="0" applyFont="1" applyFill="1" applyBorder="1" applyAlignment="1" applyProtection="1">
      <alignment horizontal="center" vertical="center" wrapText="1"/>
      <protection hidden="1"/>
    </xf>
    <xf numFmtId="0" fontId="18" fillId="71" borderId="94" xfId="0" applyFont="1" applyFill="1" applyBorder="1" applyAlignment="1" applyProtection="1">
      <alignment horizontal="center" vertical="center" wrapText="1"/>
      <protection hidden="1"/>
    </xf>
    <xf numFmtId="0" fontId="18" fillId="0" borderId="37"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35" xfId="0" applyFont="1" applyBorder="1" applyAlignment="1" applyProtection="1">
      <alignment horizontal="center" vertical="center" wrapText="1"/>
      <protection hidden="1"/>
    </xf>
    <xf numFmtId="0" fontId="21" fillId="0" borderId="39"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21" fillId="0" borderId="39" xfId="0" applyFont="1" applyBorder="1" applyAlignment="1" applyProtection="1">
      <alignment horizontal="center" vertical="center" wrapText="1"/>
      <protection hidden="1"/>
    </xf>
    <xf numFmtId="0" fontId="18" fillId="0" borderId="39" xfId="0" applyFont="1" applyBorder="1" applyAlignment="1" applyProtection="1">
      <alignment horizontal="center" vertical="center" wrapText="1"/>
      <protection hidden="1"/>
    </xf>
    <xf numFmtId="0" fontId="18" fillId="0" borderId="132" xfId="0" applyFont="1" applyBorder="1" applyAlignment="1" applyProtection="1">
      <alignment horizontal="center" vertical="center" wrapText="1"/>
      <protection hidden="1"/>
    </xf>
    <xf numFmtId="0" fontId="18" fillId="0" borderId="89" xfId="0" applyFont="1" applyBorder="1" applyAlignment="1" applyProtection="1">
      <alignment horizontal="center" vertical="center" wrapText="1"/>
      <protection hidden="1"/>
    </xf>
    <xf numFmtId="0" fontId="18" fillId="0" borderId="90" xfId="0" applyFont="1" applyBorder="1" applyAlignment="1" applyProtection="1">
      <alignment horizontal="center" vertical="center" wrapText="1"/>
      <protection hidden="1"/>
    </xf>
    <xf numFmtId="0" fontId="21" fillId="146" borderId="187" xfId="0" applyFont="1" applyFill="1" applyBorder="1" applyAlignment="1">
      <alignment horizontal="center" vertical="center" wrapText="1"/>
    </xf>
    <xf numFmtId="0" fontId="21" fillId="147" borderId="188" xfId="0" applyFont="1" applyFill="1" applyBorder="1" applyAlignment="1">
      <alignment horizontal="center" vertical="center" wrapText="1"/>
    </xf>
    <xf numFmtId="0" fontId="21" fillId="0" borderId="101" xfId="2" applyFont="1" applyBorder="1" applyAlignment="1" applyProtection="1">
      <alignment horizontal="center" vertical="center" wrapText="1"/>
      <protection hidden="1"/>
    </xf>
    <xf numFmtId="0" fontId="21" fillId="0" borderId="102" xfId="2" applyFont="1" applyBorder="1" applyAlignment="1" applyProtection="1">
      <alignment horizontal="center" vertical="center" wrapText="1"/>
      <protection hidden="1"/>
    </xf>
    <xf numFmtId="0" fontId="21" fillId="0" borderId="103" xfId="2" applyFont="1" applyBorder="1" applyAlignment="1" applyProtection="1">
      <alignment horizontal="center" vertical="center" wrapText="1"/>
      <protection hidden="1"/>
    </xf>
    <xf numFmtId="0" fontId="21" fillId="0" borderId="37" xfId="2" applyFont="1" applyBorder="1" applyAlignment="1" applyProtection="1">
      <alignment horizontal="center" vertical="center" wrapText="1"/>
      <protection hidden="1"/>
    </xf>
    <xf numFmtId="0" fontId="21" fillId="0" borderId="1" xfId="2" applyFont="1" applyBorder="1" applyAlignment="1" applyProtection="1">
      <alignment horizontal="center" vertical="center" wrapText="1"/>
      <protection hidden="1"/>
    </xf>
    <xf numFmtId="0" fontId="21" fillId="0" borderId="35" xfId="2" applyFont="1" applyBorder="1" applyAlignment="1" applyProtection="1">
      <alignment horizontal="center" vertical="center" wrapText="1"/>
      <protection hidden="1"/>
    </xf>
    <xf numFmtId="0" fontId="29" fillId="0" borderId="37" xfId="2" applyFont="1" applyBorder="1" applyAlignment="1" applyProtection="1">
      <alignment horizontal="center" vertical="center" wrapText="1"/>
      <protection hidden="1"/>
    </xf>
    <xf numFmtId="0" fontId="22" fillId="0" borderId="1" xfId="2" applyFont="1" applyBorder="1" applyAlignment="1" applyProtection="1">
      <alignment horizontal="center" vertical="center" wrapText="1"/>
      <protection hidden="1"/>
    </xf>
    <xf numFmtId="0" fontId="22" fillId="0" borderId="35" xfId="2" applyFont="1" applyBorder="1" applyAlignment="1" applyProtection="1">
      <alignment horizontal="center" vertical="center" wrapText="1"/>
      <protection hidden="1"/>
    </xf>
    <xf numFmtId="0" fontId="21" fillId="60" borderId="79" xfId="0" applyFont="1" applyFill="1" applyBorder="1" applyAlignment="1" applyProtection="1">
      <alignment horizontal="center" vertical="center" wrapText="1"/>
      <protection hidden="1"/>
    </xf>
    <xf numFmtId="0" fontId="21" fillId="4" borderId="3" xfId="0" applyFont="1" applyFill="1" applyBorder="1" applyAlignment="1" applyProtection="1">
      <alignment horizontal="center" vertical="center" wrapText="1"/>
      <protection hidden="1"/>
    </xf>
    <xf numFmtId="0" fontId="21" fillId="71" borderId="94" xfId="0" applyFont="1" applyFill="1" applyBorder="1" applyAlignment="1" applyProtection="1">
      <alignment horizontal="center" vertical="center" wrapText="1"/>
      <protection hidden="1"/>
    </xf>
    <xf numFmtId="0" fontId="21" fillId="0" borderId="147" xfId="2" applyFont="1" applyBorder="1" applyAlignment="1" applyProtection="1">
      <alignment horizontal="center" vertical="center" wrapText="1"/>
      <protection hidden="1"/>
    </xf>
    <xf numFmtId="0" fontId="21" fillId="0" borderId="39" xfId="2" applyFont="1" applyBorder="1" applyAlignment="1" applyProtection="1">
      <alignment horizontal="center" vertical="center" wrapText="1"/>
      <protection hidden="1"/>
    </xf>
    <xf numFmtId="0" fontId="28" fillId="0" borderId="37" xfId="2" applyFont="1" applyBorder="1" applyAlignment="1" applyProtection="1">
      <alignment horizontal="center" vertical="center" wrapText="1"/>
      <protection hidden="1"/>
    </xf>
    <xf numFmtId="0" fontId="22" fillId="0" borderId="39" xfId="2" applyFont="1" applyBorder="1" applyAlignment="1" applyProtection="1">
      <alignment horizontal="center" vertical="center" wrapText="1"/>
      <protection hidden="1"/>
    </xf>
    <xf numFmtId="0" fontId="21" fillId="63" borderId="82" xfId="0" applyFont="1" applyFill="1" applyBorder="1" applyAlignment="1" applyProtection="1">
      <alignment horizontal="center" vertical="center" wrapText="1"/>
      <protection hidden="1"/>
    </xf>
    <xf numFmtId="0" fontId="18" fillId="78" borderId="108" xfId="0" applyFont="1" applyFill="1" applyBorder="1" applyAlignment="1" applyProtection="1">
      <alignment horizontal="center" vertical="center" wrapText="1"/>
      <protection hidden="1"/>
    </xf>
    <xf numFmtId="0" fontId="18" fillId="0" borderId="88" xfId="0" applyFont="1" applyBorder="1" applyAlignment="1" applyProtection="1">
      <alignment horizontal="center" vertical="center" wrapText="1"/>
      <protection hidden="1"/>
    </xf>
    <xf numFmtId="0" fontId="21" fillId="143" borderId="184" xfId="0" applyFont="1" applyFill="1" applyBorder="1" applyAlignment="1">
      <alignment horizontal="center" vertical="center" wrapText="1"/>
    </xf>
    <xf numFmtId="0" fontId="21" fillId="144" borderId="185" xfId="0" applyFont="1" applyFill="1" applyBorder="1" applyAlignment="1">
      <alignment horizontal="center" vertical="center" wrapText="1"/>
    </xf>
    <xf numFmtId="0" fontId="21" fillId="145" borderId="186" xfId="0" applyFont="1" applyFill="1" applyBorder="1" applyAlignment="1">
      <alignment horizontal="center" vertical="center" wrapText="1"/>
    </xf>
    <xf numFmtId="0" fontId="21" fillId="117" borderId="155" xfId="0" applyFont="1" applyFill="1" applyBorder="1" applyAlignment="1" applyProtection="1">
      <alignment horizontal="center" vertical="center" wrapText="1"/>
      <protection hidden="1"/>
    </xf>
    <xf numFmtId="0" fontId="21" fillId="6" borderId="5" xfId="0" applyFont="1" applyFill="1" applyBorder="1" applyAlignment="1" applyProtection="1">
      <alignment horizontal="center" vertical="center" wrapText="1"/>
      <protection hidden="1"/>
    </xf>
    <xf numFmtId="0" fontId="21" fillId="118" borderId="156" xfId="0" applyFont="1" applyFill="1" applyBorder="1" applyAlignment="1" applyProtection="1">
      <alignment horizontal="center" vertical="center" wrapText="1"/>
      <protection hidden="1"/>
    </xf>
    <xf numFmtId="0" fontId="18" fillId="0" borderId="133" xfId="0" applyFont="1" applyBorder="1" applyAlignment="1" applyProtection="1">
      <alignment horizontal="center" vertical="center" wrapText="1"/>
      <protection hidden="1"/>
    </xf>
    <xf numFmtId="0" fontId="21" fillId="141" borderId="182" xfId="0" applyFont="1" applyFill="1" applyBorder="1" applyAlignment="1">
      <alignment horizontal="center" vertical="center" wrapText="1"/>
    </xf>
    <xf numFmtId="0" fontId="21" fillId="142" borderId="183" xfId="0" applyFont="1" applyFill="1" applyBorder="1" applyAlignment="1">
      <alignment horizontal="center" vertical="center" wrapText="1"/>
    </xf>
    <xf numFmtId="0" fontId="18" fillId="61" borderId="80" xfId="0" applyFont="1" applyFill="1" applyBorder="1" applyAlignment="1" applyProtection="1">
      <alignment horizontal="center" vertical="center" wrapText="1"/>
      <protection hidden="1"/>
    </xf>
    <xf numFmtId="0" fontId="18" fillId="21" borderId="22" xfId="0" applyFont="1" applyFill="1" applyBorder="1" applyAlignment="1" applyProtection="1">
      <alignment horizontal="center" vertical="center" wrapText="1"/>
      <protection hidden="1"/>
    </xf>
    <xf numFmtId="0" fontId="18" fillId="62" borderId="81" xfId="0" applyFont="1" applyFill="1" applyBorder="1" applyAlignment="1" applyProtection="1">
      <alignment horizontal="center" vertical="center" wrapText="1"/>
      <protection hidden="1"/>
    </xf>
    <xf numFmtId="0" fontId="21" fillId="129" borderId="167" xfId="0" applyFont="1" applyFill="1" applyBorder="1" applyAlignment="1" applyProtection="1">
      <alignment horizontal="center" vertical="center" wrapText="1"/>
      <protection hidden="1"/>
    </xf>
    <xf numFmtId="0" fontId="18" fillId="77" borderId="107" xfId="0" applyFont="1" applyFill="1" applyBorder="1" applyAlignment="1" applyProtection="1">
      <alignment horizontal="center" vertical="center" wrapText="1"/>
      <protection hidden="1"/>
    </xf>
    <xf numFmtId="0" fontId="21" fillId="0" borderId="41" xfId="0" applyFont="1" applyBorder="1" applyAlignment="1" applyProtection="1">
      <alignment horizontal="center" vertical="center" wrapText="1"/>
      <protection hidden="1"/>
    </xf>
    <xf numFmtId="0" fontId="21" fillId="0" borderId="41"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18" fillId="140" borderId="181" xfId="0" applyFont="1" applyFill="1" applyBorder="1" applyAlignment="1" applyProtection="1">
      <alignment horizontal="center" vertical="center" wrapText="1"/>
      <protection hidden="1"/>
    </xf>
    <xf numFmtId="0" fontId="18" fillId="118" borderId="156" xfId="0" applyFont="1" applyFill="1" applyBorder="1" applyAlignment="1" applyProtection="1">
      <alignment horizontal="center" vertical="center" wrapText="1"/>
      <protection hidden="1"/>
    </xf>
    <xf numFmtId="0" fontId="18" fillId="0" borderId="41" xfId="0" applyFont="1" applyBorder="1" applyAlignment="1" applyProtection="1">
      <alignment horizontal="center" vertical="center" wrapText="1"/>
      <protection hidden="1"/>
    </xf>
    <xf numFmtId="0" fontId="18" fillId="117" borderId="155" xfId="0" applyFont="1" applyFill="1" applyBorder="1" applyAlignment="1" applyProtection="1">
      <alignment horizontal="center" vertical="center" wrapText="1"/>
      <protection hidden="1"/>
    </xf>
    <xf numFmtId="0" fontId="18" fillId="6" borderId="5" xfId="0" applyFont="1" applyFill="1" applyBorder="1" applyAlignment="1" applyProtection="1">
      <alignment horizontal="center" vertical="center" wrapText="1"/>
      <protection hidden="1"/>
    </xf>
    <xf numFmtId="0" fontId="18" fillId="129" borderId="167" xfId="0" applyFont="1" applyFill="1" applyBorder="1" applyAlignment="1" applyProtection="1">
      <alignment horizontal="center" vertical="center" wrapText="1"/>
      <protection hidden="1"/>
    </xf>
    <xf numFmtId="0" fontId="18" fillId="132" borderId="171" xfId="0" applyFont="1" applyFill="1" applyBorder="1" applyAlignment="1" applyProtection="1">
      <alignment horizontal="center" vertical="center" wrapText="1"/>
      <protection hidden="1"/>
    </xf>
    <xf numFmtId="0" fontId="18" fillId="130" borderId="169" xfId="0" applyFont="1" applyFill="1" applyBorder="1" applyAlignment="1" applyProtection="1">
      <alignment horizontal="center" vertical="center" wrapText="1"/>
      <protection hidden="1"/>
    </xf>
    <xf numFmtId="0" fontId="18" fillId="133" borderId="172" xfId="0" applyFont="1" applyFill="1" applyBorder="1" applyAlignment="1" applyProtection="1">
      <alignment horizontal="center" vertical="center" wrapText="1"/>
      <protection hidden="1"/>
    </xf>
    <xf numFmtId="0" fontId="21" fillId="0" borderId="45" xfId="0" applyFont="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21" fillId="0" borderId="50" xfId="0" applyFont="1" applyBorder="1" applyAlignment="1" applyProtection="1">
      <alignment horizontal="center" vertical="center" wrapText="1"/>
      <protection hidden="1"/>
    </xf>
    <xf numFmtId="0" fontId="18" fillId="0" borderId="45"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18" fillId="0" borderId="50" xfId="0" applyFont="1" applyBorder="1" applyAlignment="1" applyProtection="1">
      <alignment horizontal="center" vertical="center" wrapText="1"/>
      <protection hidden="1"/>
    </xf>
    <xf numFmtId="0" fontId="21" fillId="0" borderId="7"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21" fillId="0" borderId="50"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21" fillId="0" borderId="105" xfId="2" applyFont="1" applyBorder="1" applyAlignment="1" applyProtection="1">
      <alignment horizontal="center" vertical="center" wrapText="1"/>
      <protection hidden="1"/>
    </xf>
    <xf numFmtId="0" fontId="21" fillId="0" borderId="41" xfId="2" applyFont="1" applyBorder="1" applyAlignment="1" applyProtection="1">
      <alignment horizontal="center" vertical="center" wrapText="1"/>
      <protection hidden="1"/>
    </xf>
    <xf numFmtId="0" fontId="33" fillId="0" borderId="41" xfId="2" applyFont="1" applyBorder="1" applyAlignment="1" applyProtection="1">
      <alignment horizontal="center" vertical="center" wrapText="1"/>
      <protection hidden="1"/>
    </xf>
    <xf numFmtId="0" fontId="21" fillId="140" borderId="181" xfId="0" applyFont="1" applyFill="1" applyBorder="1" applyAlignment="1" applyProtection="1">
      <alignment horizontal="center" vertical="center" wrapText="1"/>
      <protection hidden="1"/>
    </xf>
    <xf numFmtId="0" fontId="21" fillId="136" borderId="177" xfId="0" applyFont="1" applyFill="1" applyBorder="1" applyAlignment="1">
      <alignment horizontal="center" vertical="center" wrapText="1"/>
    </xf>
    <xf numFmtId="0" fontId="21" fillId="137" borderId="178" xfId="0" applyFont="1" applyFill="1" applyBorder="1" applyAlignment="1">
      <alignment horizontal="center" vertical="center" wrapText="1"/>
    </xf>
    <xf numFmtId="0" fontId="21" fillId="138" borderId="179" xfId="0" applyFont="1" applyFill="1" applyBorder="1" applyAlignment="1">
      <alignment horizontal="center" vertical="center" wrapText="1"/>
    </xf>
    <xf numFmtId="0" fontId="21" fillId="139" borderId="180" xfId="0" applyFont="1" applyFill="1" applyBorder="1" applyAlignment="1">
      <alignment horizontal="center" vertical="center" wrapText="1"/>
    </xf>
    <xf numFmtId="0" fontId="21" fillId="0" borderId="175" xfId="2" applyFont="1" applyBorder="1" applyAlignment="1" applyProtection="1">
      <alignment horizontal="center" vertical="center" wrapText="1"/>
      <protection hidden="1"/>
    </xf>
    <xf numFmtId="0" fontId="21" fillId="0" borderId="168" xfId="2" applyFont="1" applyBorder="1" applyAlignment="1" applyProtection="1">
      <alignment horizontal="center" vertical="center" wrapText="1"/>
      <protection hidden="1"/>
    </xf>
    <xf numFmtId="0" fontId="21" fillId="0" borderId="176" xfId="2" applyFont="1" applyBorder="1" applyAlignment="1" applyProtection="1">
      <alignment horizontal="center" vertical="center" wrapText="1"/>
      <protection hidden="1"/>
    </xf>
    <xf numFmtId="0" fontId="21" fillId="0" borderId="45" xfId="2" applyFont="1" applyBorder="1" applyAlignment="1" applyProtection="1">
      <alignment horizontal="center" vertical="center" wrapText="1"/>
      <protection hidden="1"/>
    </xf>
    <xf numFmtId="0" fontId="21" fillId="0" borderId="7" xfId="2" applyFont="1" applyBorder="1" applyAlignment="1" applyProtection="1">
      <alignment horizontal="center" vertical="center" wrapText="1"/>
      <protection hidden="1"/>
    </xf>
    <xf numFmtId="0" fontId="21" fillId="0" borderId="50" xfId="2" applyFont="1" applyBorder="1" applyAlignment="1" applyProtection="1">
      <alignment horizontal="center" vertical="center" wrapText="1"/>
      <protection hidden="1"/>
    </xf>
    <xf numFmtId="0" fontId="29" fillId="0" borderId="45" xfId="2" applyFont="1" applyBorder="1" applyAlignment="1" applyProtection="1">
      <alignment horizontal="center" vertical="center" wrapText="1"/>
      <protection hidden="1"/>
    </xf>
    <xf numFmtId="0" fontId="22" fillId="0" borderId="7" xfId="2" applyFont="1" applyBorder="1" applyAlignment="1" applyProtection="1">
      <alignment horizontal="center" vertical="center" wrapText="1"/>
      <protection hidden="1"/>
    </xf>
    <xf numFmtId="0" fontId="22" fillId="0" borderId="50" xfId="2" applyFont="1" applyBorder="1" applyAlignment="1" applyProtection="1">
      <alignment horizontal="center" vertical="center" wrapText="1"/>
      <protection hidden="1"/>
    </xf>
    <xf numFmtId="0" fontId="21" fillId="0" borderId="45" xfId="0" applyFont="1" applyBorder="1" applyAlignment="1" applyProtection="1">
      <alignment horizontal="center" vertical="center" textRotation="90" wrapText="1"/>
      <protection hidden="1"/>
      <extLst>
        <ext uri="smNativeData">
          <pm:cellMargin xmlns:pm="smNativeData" id="1590972199" l="0" r="0" t="0" b="0" textRotation="3"/>
        </ext>
      </extLst>
    </xf>
    <xf numFmtId="0" fontId="21" fillId="132" borderId="171" xfId="0" applyFont="1" applyFill="1" applyBorder="1" applyAlignment="1" applyProtection="1">
      <alignment horizontal="center" vertical="center" wrapText="1"/>
      <protection hidden="1"/>
    </xf>
    <xf numFmtId="0" fontId="21" fillId="130" borderId="169" xfId="0" applyFont="1" applyFill="1" applyBorder="1" applyAlignment="1" applyProtection="1">
      <alignment horizontal="center" vertical="center" wrapText="1"/>
      <protection hidden="1"/>
    </xf>
    <xf numFmtId="0" fontId="21" fillId="133" borderId="172" xfId="0" applyFont="1" applyFill="1" applyBorder="1" applyAlignment="1" applyProtection="1">
      <alignment horizontal="center" vertical="center" wrapText="1"/>
      <protection hidden="1"/>
    </xf>
    <xf numFmtId="0" fontId="18" fillId="134" borderId="173" xfId="0" applyFont="1" applyFill="1" applyBorder="1" applyAlignment="1" applyProtection="1">
      <alignment horizontal="center" vertical="center" wrapText="1"/>
      <protection hidden="1"/>
    </xf>
    <xf numFmtId="0" fontId="18" fillId="131" borderId="170" xfId="0" applyFont="1" applyFill="1" applyBorder="1" applyAlignment="1" applyProtection="1">
      <alignment horizontal="center" vertical="center" wrapText="1"/>
      <protection hidden="1"/>
    </xf>
    <xf numFmtId="0" fontId="18" fillId="135" borderId="174" xfId="0" applyFont="1" applyFill="1" applyBorder="1" applyAlignment="1" applyProtection="1">
      <alignment horizontal="center" vertical="center" wrapText="1"/>
      <protection hidden="1"/>
    </xf>
    <xf numFmtId="0" fontId="28" fillId="0" borderId="7" xfId="2" applyFont="1" applyBorder="1" applyAlignment="1" applyProtection="1">
      <alignment horizontal="center" vertical="center" wrapText="1"/>
      <protection hidden="1"/>
    </xf>
    <xf numFmtId="0" fontId="18" fillId="76" borderId="106" xfId="0" applyFont="1" applyFill="1" applyBorder="1" applyAlignment="1" applyProtection="1">
      <alignment horizontal="center" vertical="center" wrapText="1"/>
      <protection hidden="1"/>
    </xf>
    <xf numFmtId="0" fontId="18" fillId="0" borderId="95" xfId="0" applyFont="1" applyBorder="1" applyAlignment="1" applyProtection="1">
      <alignment horizontal="center" vertical="center" wrapText="1"/>
      <protection hidden="1"/>
    </xf>
    <xf numFmtId="0" fontId="18" fillId="0" borderId="96" xfId="0" applyFont="1" applyBorder="1" applyAlignment="1" applyProtection="1">
      <alignment horizontal="center" vertical="center" wrapText="1"/>
      <protection hidden="1"/>
    </xf>
    <xf numFmtId="0" fontId="18" fillId="0" borderId="97" xfId="0" applyFont="1" applyBorder="1" applyAlignment="1" applyProtection="1">
      <alignment horizontal="center" vertical="center" wrapText="1"/>
      <protection hidden="1"/>
    </xf>
    <xf numFmtId="0" fontId="21" fillId="72" borderId="98" xfId="0" applyFont="1" applyFill="1" applyBorder="1" applyAlignment="1">
      <alignment horizontal="center" vertical="center" wrapText="1"/>
    </xf>
    <xf numFmtId="0" fontId="21" fillId="73" borderId="99" xfId="0" applyFont="1" applyFill="1" applyBorder="1" applyAlignment="1">
      <alignment horizontal="center" vertical="center" wrapText="1"/>
    </xf>
    <xf numFmtId="0" fontId="21" fillId="74" borderId="100" xfId="0" applyFont="1" applyFill="1" applyBorder="1" applyAlignment="1">
      <alignment horizontal="center" vertical="center" wrapText="1"/>
    </xf>
    <xf numFmtId="0" fontId="18" fillId="45" borderId="59" xfId="0" applyFont="1" applyFill="1" applyBorder="1" applyAlignment="1" applyProtection="1">
      <alignment horizontal="center" vertical="center" wrapText="1"/>
      <protection hidden="1"/>
    </xf>
    <xf numFmtId="0" fontId="31" fillId="0" borderId="41" xfId="2" applyFont="1" applyBorder="1" applyAlignment="1" applyProtection="1">
      <alignment horizontal="center" vertical="center" wrapText="1"/>
      <protection hidden="1"/>
    </xf>
    <xf numFmtId="0" fontId="21" fillId="33" borderId="42" xfId="0" applyFont="1" applyFill="1" applyBorder="1" applyAlignment="1" applyProtection="1">
      <alignment horizontal="center" vertical="center" wrapText="1"/>
      <protection hidden="1"/>
    </xf>
    <xf numFmtId="0" fontId="21" fillId="30" borderId="33" xfId="0" applyFont="1" applyFill="1" applyBorder="1" applyAlignment="1" applyProtection="1">
      <alignment horizontal="center" vertical="center" wrapText="1"/>
      <protection hidden="1"/>
    </xf>
    <xf numFmtId="0" fontId="21" fillId="76" borderId="106" xfId="0" applyFont="1" applyFill="1" applyBorder="1" applyAlignment="1" applyProtection="1">
      <alignment horizontal="center" vertical="center" wrapText="1"/>
      <protection hidden="1"/>
    </xf>
    <xf numFmtId="0" fontId="21" fillId="75" borderId="104" xfId="0" applyFont="1" applyFill="1" applyBorder="1" applyAlignment="1">
      <alignment horizontal="center" vertical="center" wrapText="1"/>
    </xf>
    <xf numFmtId="0" fontId="30" fillId="0" borderId="37" xfId="2" applyFont="1" applyBorder="1" applyAlignment="1" applyProtection="1">
      <alignment horizontal="center" vertical="center" wrapText="1"/>
      <protection hidden="1"/>
    </xf>
    <xf numFmtId="0" fontId="21" fillId="28" borderId="31" xfId="0" applyFont="1" applyFill="1" applyBorder="1" applyAlignment="1" applyProtection="1">
      <alignment horizontal="center" vertical="center" wrapText="1"/>
      <protection hidden="1"/>
    </xf>
    <xf numFmtId="0" fontId="21" fillId="29" borderId="32" xfId="0" applyFont="1" applyFill="1" applyBorder="1" applyAlignment="1" applyProtection="1">
      <alignment horizontal="center" vertical="center" wrapText="1"/>
      <protection hidden="1"/>
    </xf>
    <xf numFmtId="0" fontId="21" fillId="61" borderId="80" xfId="0" applyFont="1" applyFill="1" applyBorder="1" applyAlignment="1" applyProtection="1">
      <alignment horizontal="center" vertical="center" wrapText="1"/>
      <protection hidden="1"/>
    </xf>
    <xf numFmtId="0" fontId="21" fillId="21" borderId="22" xfId="0" applyFont="1" applyFill="1" applyBorder="1" applyAlignment="1" applyProtection="1">
      <alignment horizontal="center" vertical="center" wrapText="1"/>
      <protection hidden="1"/>
    </xf>
    <xf numFmtId="0" fontId="21" fillId="45" borderId="59" xfId="0" applyFont="1" applyFill="1" applyBorder="1" applyAlignment="1" applyProtection="1">
      <alignment horizontal="center" vertical="center" wrapText="1"/>
      <protection hidden="1"/>
    </xf>
    <xf numFmtId="0" fontId="21" fillId="62" borderId="81" xfId="0" applyFont="1" applyFill="1" applyBorder="1" applyAlignment="1" applyProtection="1">
      <alignment horizontal="center" vertical="center" wrapText="1"/>
      <protection hidden="1"/>
    </xf>
    <xf numFmtId="0" fontId="18" fillId="0" borderId="125" xfId="0" applyFont="1" applyBorder="1" applyAlignment="1" applyProtection="1">
      <alignment horizontal="center" vertical="center" wrapText="1"/>
      <protection hidden="1"/>
    </xf>
    <xf numFmtId="0" fontId="18" fillId="0" borderId="126" xfId="0" applyFont="1" applyBorder="1" applyAlignment="1" applyProtection="1">
      <alignment horizontal="center" vertical="center" wrapText="1"/>
      <protection hidden="1"/>
    </xf>
    <xf numFmtId="0" fontId="18" fillId="0" borderId="127" xfId="0" applyFont="1" applyBorder="1" applyAlignment="1" applyProtection="1">
      <alignment horizontal="center" vertical="center" wrapText="1"/>
      <protection hidden="1"/>
    </xf>
    <xf numFmtId="0" fontId="21" fillId="92" borderId="122" xfId="0" applyFont="1" applyFill="1" applyBorder="1" applyAlignment="1">
      <alignment horizontal="center" vertical="center" wrapText="1"/>
    </xf>
    <xf numFmtId="0" fontId="21" fillId="93" borderId="123" xfId="0" applyFont="1" applyFill="1" applyBorder="1" applyAlignment="1">
      <alignment horizontal="center" vertical="center" wrapText="1"/>
    </xf>
    <xf numFmtId="0" fontId="21" fillId="94" borderId="124" xfId="0" applyFont="1" applyFill="1" applyBorder="1" applyAlignment="1">
      <alignment horizontal="center" vertical="center" wrapText="1"/>
    </xf>
    <xf numFmtId="0" fontId="21" fillId="0" borderId="73" xfId="2" applyFont="1" applyBorder="1" applyAlignment="1" applyProtection="1">
      <alignment horizontal="center" vertical="center" wrapText="1"/>
      <protection hidden="1"/>
    </xf>
    <xf numFmtId="0" fontId="21" fillId="0" borderId="72" xfId="2" applyFont="1" applyBorder="1" applyAlignment="1" applyProtection="1">
      <alignment horizontal="center" vertical="center" wrapText="1"/>
      <protection hidden="1"/>
    </xf>
    <xf numFmtId="0" fontId="21" fillId="0" borderId="8" xfId="2" applyFont="1" applyBorder="1" applyAlignment="1" applyProtection="1">
      <alignment horizontal="center" vertical="center" wrapText="1"/>
      <protection hidden="1"/>
    </xf>
    <xf numFmtId="0" fontId="18" fillId="0" borderId="128" xfId="0" applyFont="1" applyBorder="1" applyAlignment="1" applyProtection="1">
      <alignment horizontal="center" vertical="center" wrapText="1"/>
      <protection hidden="1"/>
    </xf>
    <xf numFmtId="0" fontId="21" fillId="127" borderId="165" xfId="0" applyFont="1" applyFill="1" applyBorder="1" applyAlignment="1">
      <alignment horizontal="center" vertical="center" wrapText="1"/>
    </xf>
    <xf numFmtId="0" fontId="21" fillId="128" borderId="166" xfId="0" applyFont="1" applyFill="1" applyBorder="1" applyAlignment="1">
      <alignment horizontal="center" vertical="center" wrapText="1"/>
    </xf>
    <xf numFmtId="0" fontId="22" fillId="0" borderId="37" xfId="2" applyFont="1" applyBorder="1" applyAlignment="1" applyProtection="1">
      <alignment horizontal="center" vertical="center" wrapText="1"/>
      <protection hidden="1"/>
    </xf>
    <xf numFmtId="0" fontId="21" fillId="124" borderId="162" xfId="0" applyFont="1" applyFill="1" applyBorder="1" applyAlignment="1">
      <alignment horizontal="center" vertical="center" wrapText="1"/>
    </xf>
    <xf numFmtId="0" fontId="21" fillId="125" borderId="163" xfId="0" applyFont="1" applyFill="1" applyBorder="1" applyAlignment="1">
      <alignment horizontal="center" vertical="center" wrapText="1"/>
    </xf>
    <xf numFmtId="0" fontId="21" fillId="126" borderId="164" xfId="0" applyFont="1" applyFill="1" applyBorder="1" applyAlignment="1">
      <alignment horizontal="center" vertical="center" wrapText="1"/>
    </xf>
    <xf numFmtId="0" fontId="21" fillId="29" borderId="32" xfId="0" applyFont="1" applyFill="1" applyBorder="1" applyAlignment="1" applyProtection="1">
      <alignment horizontal="center" vertical="center" textRotation="90" wrapText="1"/>
      <protection hidden="1"/>
      <extLst>
        <ext uri="smNativeData">
          <pm:cellMargin xmlns:pm="smNativeData" id="1590972199" l="0" r="0" t="0" b="0" textRotation="3"/>
        </ext>
      </extLst>
    </xf>
    <xf numFmtId="0" fontId="21" fillId="32" borderId="40" xfId="0" applyFont="1" applyFill="1" applyBorder="1" applyAlignment="1" applyProtection="1">
      <alignment horizontal="center" vertical="center" textRotation="90" wrapText="1"/>
      <protection hidden="1"/>
      <extLst>
        <ext uri="smNativeData">
          <pm:cellMargin xmlns:pm="smNativeData" id="1590972199" l="0" r="0" t="0" b="0" textRotation="3"/>
        </ext>
      </extLst>
    </xf>
    <xf numFmtId="0" fontId="33" fillId="0" borderId="37" xfId="2" applyFont="1" applyBorder="1" applyAlignment="1" applyProtection="1">
      <alignment horizontal="center" vertical="center" wrapText="1"/>
      <protection hidden="1"/>
    </xf>
    <xf numFmtId="0" fontId="21" fillId="7" borderId="6" xfId="0" applyFont="1" applyFill="1" applyBorder="1" applyAlignment="1" applyProtection="1">
      <alignment horizontal="center" vertical="center" textRotation="90" wrapText="1"/>
      <protection hidden="1"/>
      <extLst>
        <ext uri="smNativeData">
          <pm:cellMargin xmlns:pm="smNativeData" id="1590972199" l="0" r="0" t="0" b="0" textRotation="3"/>
        </ext>
      </extLst>
    </xf>
    <xf numFmtId="0" fontId="21" fillId="28" borderId="31" xfId="0" applyFont="1" applyFill="1" applyBorder="1" applyAlignment="1" applyProtection="1">
      <alignment horizontal="center" vertical="center" textRotation="90" wrapText="1"/>
      <protection hidden="1"/>
      <extLst>
        <ext uri="smNativeData">
          <pm:cellMargin xmlns:pm="smNativeData" id="1590972199" l="0" r="0" t="0" b="0" textRotation="3"/>
        </ext>
      </extLst>
    </xf>
    <xf numFmtId="0" fontId="21" fillId="123" borderId="161" xfId="2" applyFont="1" applyFill="1" applyBorder="1" applyAlignment="1" applyProtection="1">
      <alignment horizontal="center" vertical="center" wrapText="1"/>
      <protection hidden="1"/>
    </xf>
    <xf numFmtId="0" fontId="21" fillId="7" borderId="6" xfId="2" applyFont="1" applyFill="1" applyBorder="1" applyAlignment="1" applyProtection="1">
      <alignment horizontal="center" vertical="center" wrapText="1"/>
      <protection hidden="1"/>
    </xf>
    <xf numFmtId="0" fontId="22" fillId="7" borderId="6" xfId="2" applyFont="1" applyFill="1" applyBorder="1" applyAlignment="1" applyProtection="1">
      <alignment horizontal="center" vertical="center" wrapText="1"/>
      <protection hidden="1"/>
    </xf>
    <xf numFmtId="0" fontId="21" fillId="7" borderId="6" xfId="0" applyFont="1" applyFill="1" applyBorder="1" applyAlignment="1" applyProtection="1">
      <alignment horizontal="center" vertical="center" wrapText="1"/>
      <protection hidden="1"/>
    </xf>
    <xf numFmtId="0" fontId="18" fillId="7" borderId="6" xfId="0" applyFont="1" applyFill="1" applyBorder="1" applyAlignment="1" applyProtection="1">
      <alignment horizontal="center" vertical="center" wrapText="1"/>
      <protection hidden="1"/>
    </xf>
    <xf numFmtId="0" fontId="21" fillId="119" borderId="157" xfId="0" applyFont="1" applyFill="1" applyBorder="1" applyAlignment="1">
      <alignment horizontal="center" vertical="center" wrapText="1"/>
    </xf>
    <xf numFmtId="0" fontId="21" fillId="120" borderId="158" xfId="0" applyFont="1" applyFill="1" applyBorder="1" applyAlignment="1">
      <alignment horizontal="center" vertical="center" wrapText="1"/>
    </xf>
    <xf numFmtId="0" fontId="28" fillId="0" borderId="39" xfId="2" applyFont="1" applyBorder="1" applyAlignment="1" applyProtection="1">
      <alignment horizontal="center" vertical="center" wrapText="1"/>
      <protection hidden="1"/>
    </xf>
    <xf numFmtId="0" fontId="21" fillId="108" borderId="144" xfId="45" applyFont="1" applyFill="1" applyBorder="1" applyAlignment="1">
      <alignment horizontal="center" vertical="center" wrapText="1"/>
    </xf>
    <xf numFmtId="0" fontId="21" fillId="109" borderId="145" xfId="45" applyFont="1" applyFill="1" applyBorder="1" applyAlignment="1">
      <alignment horizontal="center" vertical="center" wrapText="1"/>
    </xf>
    <xf numFmtId="0" fontId="21" fillId="110" borderId="146" xfId="45" applyFont="1" applyFill="1" applyBorder="1" applyAlignment="1">
      <alignment horizontal="center" vertical="center" wrapText="1"/>
    </xf>
    <xf numFmtId="0" fontId="18" fillId="121" borderId="159" xfId="0" applyFont="1" applyFill="1" applyBorder="1" applyAlignment="1" applyProtection="1">
      <alignment horizontal="center" vertical="center" wrapText="1"/>
      <protection hidden="1"/>
    </xf>
    <xf numFmtId="0" fontId="18" fillId="22" borderId="23" xfId="0" applyFont="1" applyFill="1" applyBorder="1" applyAlignment="1" applyProtection="1">
      <alignment horizontal="center" vertical="center" wrapText="1"/>
      <protection hidden="1"/>
    </xf>
    <xf numFmtId="0" fontId="18" fillId="122" borderId="160" xfId="0" applyFont="1" applyFill="1" applyBorder="1" applyAlignment="1" applyProtection="1">
      <alignment horizontal="center" vertical="center" wrapText="1"/>
      <protection hidden="1"/>
    </xf>
    <xf numFmtId="0" fontId="18" fillId="0" borderId="148" xfId="0" applyFont="1" applyBorder="1" applyAlignment="1" applyProtection="1">
      <alignment horizontal="center" vertical="center" wrapText="1"/>
      <protection hidden="1"/>
    </xf>
    <xf numFmtId="0" fontId="21" fillId="111" borderId="149" xfId="45" applyFont="1" applyFill="1" applyBorder="1" applyAlignment="1">
      <alignment horizontal="center" vertical="center" wrapText="1"/>
    </xf>
    <xf numFmtId="0" fontId="21" fillId="112" borderId="150" xfId="45" applyFont="1" applyFill="1" applyBorder="1" applyAlignment="1">
      <alignment horizontal="center" vertical="center" wrapText="1"/>
    </xf>
    <xf numFmtId="0" fontId="21" fillId="113" borderId="151" xfId="45" applyFont="1" applyFill="1" applyBorder="1" applyAlignment="1">
      <alignment horizontal="center" vertical="center" wrapText="1"/>
    </xf>
    <xf numFmtId="0" fontId="21" fillId="114" borderId="152" xfId="0" applyFont="1" applyFill="1" applyBorder="1" applyAlignment="1">
      <alignment horizontal="center" vertical="center" wrapText="1"/>
    </xf>
    <xf numFmtId="0" fontId="21" fillId="115" borderId="153" xfId="0" applyFont="1" applyFill="1" applyBorder="1" applyAlignment="1">
      <alignment horizontal="center" vertical="center" wrapText="1"/>
    </xf>
    <xf numFmtId="0" fontId="21" fillId="116" borderId="154" xfId="0" applyFont="1" applyFill="1" applyBorder="1" applyAlignment="1">
      <alignment horizontal="center" vertical="center" wrapText="1"/>
    </xf>
    <xf numFmtId="0" fontId="32" fillId="0" borderId="37" xfId="2" applyFont="1" applyBorder="1" applyAlignment="1" applyProtection="1">
      <alignment horizontal="center" vertical="center" wrapText="1"/>
      <protection hidden="1"/>
    </xf>
    <xf numFmtId="0" fontId="18" fillId="63" borderId="82" xfId="0" applyFont="1" applyFill="1" applyBorder="1" applyAlignment="1" applyProtection="1">
      <alignment horizontal="center" vertical="center" wrapText="1"/>
      <protection hidden="1"/>
    </xf>
    <xf numFmtId="0" fontId="23" fillId="0" borderId="132" xfId="0" applyFont="1" applyBorder="1" applyAlignment="1" applyProtection="1">
      <alignment horizontal="center" vertical="center" wrapText="1"/>
      <protection hidden="1"/>
    </xf>
    <xf numFmtId="0" fontId="23" fillId="0" borderId="89" xfId="0" applyFont="1" applyBorder="1" applyAlignment="1" applyProtection="1">
      <alignment horizontal="center" vertical="center" wrapText="1"/>
      <protection hidden="1"/>
    </xf>
    <xf numFmtId="0" fontId="23" fillId="105" borderId="141" xfId="0" applyFont="1" applyFill="1" applyBorder="1" applyAlignment="1" applyProtection="1">
      <alignment horizontal="center" vertical="center" wrapText="1"/>
      <protection hidden="1"/>
    </xf>
    <xf numFmtId="0" fontId="23" fillId="49" borderId="63" xfId="0" applyFont="1" applyFill="1" applyBorder="1" applyAlignment="1" applyProtection="1">
      <alignment horizontal="center" vertical="center" wrapText="1"/>
      <protection hidden="1"/>
    </xf>
    <xf numFmtId="0" fontId="23" fillId="106" borderId="142" xfId="0" applyFont="1" applyFill="1" applyBorder="1" applyAlignment="1" applyProtection="1">
      <alignment horizontal="center" vertical="center" wrapText="1"/>
      <protection hidden="1"/>
    </xf>
    <xf numFmtId="0" fontId="23" fillId="107" borderId="143" xfId="0" applyFont="1" applyFill="1" applyBorder="1" applyAlignment="1" applyProtection="1">
      <alignment horizontal="center" vertical="center" wrapText="1"/>
      <protection hidden="1"/>
    </xf>
    <xf numFmtId="0" fontId="23" fillId="101" borderId="137" xfId="0" applyFont="1" applyFill="1" applyBorder="1" applyAlignment="1" applyProtection="1">
      <alignment horizontal="center" vertical="center" wrapText="1"/>
      <protection hidden="1"/>
    </xf>
    <xf numFmtId="0" fontId="23" fillId="102" borderId="138" xfId="0" applyFont="1" applyFill="1" applyBorder="1" applyAlignment="1" applyProtection="1">
      <alignment horizontal="center" vertical="center" wrapText="1"/>
      <protection hidden="1"/>
    </xf>
    <xf numFmtId="0" fontId="23" fillId="101" borderId="137" xfId="0" quotePrefix="1" applyFont="1" applyFill="1" applyBorder="1" applyAlignment="1" applyProtection="1">
      <alignment horizontal="center" vertical="center" wrapText="1"/>
      <protection hidden="1"/>
    </xf>
    <xf numFmtId="0" fontId="23" fillId="103" borderId="139" xfId="0" applyFont="1" applyFill="1" applyBorder="1" applyAlignment="1" applyProtection="1">
      <alignment horizontal="center" vertical="center" wrapText="1"/>
      <protection hidden="1"/>
    </xf>
    <xf numFmtId="0" fontId="23" fillId="104" borderId="140" xfId="0" applyFont="1" applyFill="1" applyBorder="1" applyAlignment="1" applyProtection="1">
      <alignment horizontal="center" vertical="center" wrapText="1"/>
      <protection hidden="1"/>
    </xf>
    <xf numFmtId="0" fontId="23" fillId="96" borderId="130" xfId="0" applyFont="1" applyFill="1" applyBorder="1" applyAlignment="1" applyProtection="1">
      <alignment horizontal="center" vertical="center" wrapText="1"/>
      <protection hidden="1"/>
    </xf>
    <xf numFmtId="0" fontId="23" fillId="97" borderId="131" xfId="0" applyFont="1" applyFill="1" applyBorder="1" applyAlignment="1" applyProtection="1">
      <alignment horizontal="center" vertical="center" wrapText="1"/>
      <protection hidden="1"/>
    </xf>
    <xf numFmtId="0" fontId="23" fillId="96" borderId="191" xfId="0" applyFont="1" applyFill="1" applyBorder="1" applyAlignment="1" applyProtection="1">
      <alignment horizontal="center" vertical="center" wrapText="1"/>
      <protection hidden="1"/>
    </xf>
    <xf numFmtId="0" fontId="23" fillId="97" borderId="192" xfId="0" applyFont="1" applyFill="1" applyBorder="1" applyAlignment="1" applyProtection="1">
      <alignment horizontal="center" vertical="center" wrapText="1"/>
      <protection hidden="1"/>
    </xf>
    <xf numFmtId="0" fontId="24" fillId="65" borderId="85" xfId="0" applyFont="1" applyFill="1" applyBorder="1" applyAlignment="1" applyProtection="1">
      <alignment horizontal="left" vertical="center" wrapText="1"/>
      <protection hidden="1"/>
    </xf>
    <xf numFmtId="0" fontId="27" fillId="0" borderId="1" xfId="0" applyFont="1" applyBorder="1" applyAlignment="1">
      <alignment horizontal="center" vertical="center" wrapText="1"/>
    </xf>
    <xf numFmtId="0" fontId="23" fillId="87" borderId="117" xfId="0" applyFont="1" applyFill="1" applyBorder="1" applyAlignment="1" applyProtection="1">
      <alignment horizontal="center" vertical="center" wrapText="1"/>
      <protection hidden="1"/>
    </xf>
    <xf numFmtId="0" fontId="23" fillId="84" borderId="114" xfId="0" applyFont="1" applyFill="1" applyBorder="1" applyAlignment="1" applyProtection="1">
      <alignment horizontal="center" vertical="center" wrapText="1"/>
      <protection hidden="1"/>
    </xf>
    <xf numFmtId="0" fontId="23" fillId="83" borderId="113" xfId="0" applyFont="1" applyFill="1" applyBorder="1" applyAlignment="1" applyProtection="1">
      <alignment horizontal="center" vertical="center" wrapText="1"/>
      <protection hidden="1"/>
    </xf>
    <xf numFmtId="0" fontId="23" fillId="79" borderId="109" xfId="0" applyFont="1" applyFill="1" applyBorder="1" applyAlignment="1" applyProtection="1">
      <alignment horizontal="center" vertical="center" wrapText="1"/>
      <protection hidden="1"/>
    </xf>
    <xf numFmtId="0" fontId="23" fillId="80" borderId="110" xfId="0" applyFont="1" applyFill="1" applyBorder="1" applyAlignment="1" applyProtection="1">
      <alignment horizontal="center" vertical="center" wrapText="1"/>
      <protection hidden="1"/>
    </xf>
    <xf numFmtId="0" fontId="23" fillId="81" borderId="111" xfId="0" applyFont="1" applyFill="1" applyBorder="1" applyAlignment="1" applyProtection="1">
      <alignment horizontal="center" vertical="center" wrapText="1"/>
      <protection hidden="1"/>
    </xf>
    <xf numFmtId="0" fontId="23" fillId="82" borderId="112" xfId="0" applyFont="1" applyFill="1" applyBorder="1" applyAlignment="1" applyProtection="1">
      <alignment horizontal="center" vertical="center" wrapText="1"/>
      <protection hidden="1"/>
    </xf>
    <xf numFmtId="0" fontId="23" fillId="85" borderId="115" xfId="0" applyFont="1" applyFill="1" applyBorder="1" applyAlignment="1" applyProtection="1">
      <alignment horizontal="center" vertical="center" wrapText="1"/>
      <protection hidden="1"/>
    </xf>
    <xf numFmtId="0" fontId="23" fillId="86" borderId="116" xfId="0" applyFont="1" applyFill="1" applyBorder="1" applyAlignment="1" applyProtection="1">
      <alignment horizontal="center" vertical="center" wrapText="1"/>
      <protection hidden="1"/>
    </xf>
    <xf numFmtId="0" fontId="23" fillId="88" borderId="118" xfId="0" applyFont="1" applyFill="1" applyBorder="1" applyAlignment="1" applyProtection="1">
      <alignment horizontal="center" vertical="center" wrapText="1"/>
      <protection hidden="1"/>
    </xf>
    <xf numFmtId="0" fontId="23" fillId="89" borderId="119" xfId="0" applyFont="1" applyFill="1" applyBorder="1" applyAlignment="1" applyProtection="1">
      <alignment horizontal="center" vertical="center" wrapText="1"/>
      <protection hidden="1"/>
    </xf>
    <xf numFmtId="0" fontId="23" fillId="90" borderId="120" xfId="0" applyFont="1" applyFill="1" applyBorder="1" applyAlignment="1" applyProtection="1">
      <alignment horizontal="center" vertical="center" wrapText="1"/>
      <protection hidden="1"/>
    </xf>
    <xf numFmtId="0" fontId="23" fillId="91" borderId="121" xfId="0" applyFont="1" applyFill="1" applyBorder="1" applyAlignment="1" applyProtection="1">
      <alignment horizontal="center" vertical="center" wrapText="1"/>
      <protection hidden="1"/>
    </xf>
    <xf numFmtId="0" fontId="23" fillId="98" borderId="134" xfId="0" applyFont="1" applyFill="1" applyBorder="1" applyAlignment="1" applyProtection="1">
      <alignment horizontal="center" vertical="center" wrapText="1"/>
      <protection hidden="1"/>
    </xf>
    <xf numFmtId="0" fontId="23" fillId="99" borderId="135" xfId="0" applyFont="1" applyFill="1" applyBorder="1" applyAlignment="1" applyProtection="1">
      <alignment horizontal="center" vertical="center" wrapText="1"/>
      <protection hidden="1"/>
    </xf>
    <xf numFmtId="0" fontId="23" fillId="95" borderId="129" xfId="0" applyFont="1" applyFill="1" applyBorder="1" applyAlignment="1" applyProtection="1">
      <alignment horizontal="center" vertical="center" wrapText="1"/>
      <protection hidden="1"/>
    </xf>
    <xf numFmtId="0" fontId="23" fillId="100" borderId="136" xfId="0" applyFont="1" applyFill="1" applyBorder="1" applyAlignment="1" applyProtection="1">
      <alignment horizontal="center" vertical="center" wrapText="1"/>
      <protection hidden="1"/>
    </xf>
    <xf numFmtId="0" fontId="23" fillId="79" borderId="193" xfId="0" applyFont="1" applyFill="1" applyBorder="1" applyAlignment="1" applyProtection="1">
      <alignment horizontal="center" vertical="center" wrapText="1"/>
      <protection hidden="1"/>
    </xf>
    <xf numFmtId="0" fontId="23" fillId="80" borderId="194" xfId="0" applyFont="1" applyFill="1" applyBorder="1" applyAlignment="1" applyProtection="1">
      <alignment horizontal="center" vertical="center" wrapText="1"/>
      <protection hidden="1"/>
    </xf>
    <xf numFmtId="0" fontId="23" fillId="81" borderId="195" xfId="0" applyFont="1" applyFill="1" applyBorder="1" applyAlignment="1" applyProtection="1">
      <alignment horizontal="center" vertical="center" wrapText="1"/>
      <protection hidden="1"/>
    </xf>
    <xf numFmtId="0" fontId="15" fillId="0" borderId="1" xfId="0" applyFont="1" applyBorder="1" applyAlignment="1" applyProtection="1">
      <alignment horizontal="center" wrapText="1"/>
      <protection hidden="1"/>
    </xf>
    <xf numFmtId="0" fontId="24" fillId="66" borderId="86" xfId="0" applyFont="1" applyFill="1" applyBorder="1" applyAlignment="1" applyProtection="1">
      <alignment horizontal="center" vertical="center" wrapText="1"/>
      <protection hidden="1"/>
    </xf>
    <xf numFmtId="0" fontId="24" fillId="67" borderId="87" xfId="0" applyFont="1" applyFill="1" applyBorder="1" applyAlignment="1" applyProtection="1">
      <alignment horizontal="center" vertical="center" wrapText="1"/>
      <protection hidden="1"/>
    </xf>
    <xf numFmtId="0" fontId="26" fillId="0" borderId="1" xfId="0" applyFont="1" applyBorder="1" applyAlignment="1">
      <alignment horizontal="center" vertical="center" wrapText="1"/>
    </xf>
    <xf numFmtId="0" fontId="14" fillId="0" borderId="1" xfId="0" applyFont="1" applyBorder="1" applyAlignment="1">
      <alignment horizontal="center" vertical="center" wrapText="1"/>
    </xf>
    <xf numFmtId="164" fontId="27" fillId="0" borderId="1" xfId="1" applyNumberFormat="1" applyFont="1" applyBorder="1" applyAlignment="1">
      <alignment horizontal="center" vertical="center" wrapText="1"/>
    </xf>
    <xf numFmtId="0" fontId="26" fillId="0" borderId="66"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2" xfId="0" applyFont="1" applyBorder="1" applyAlignment="1">
      <alignment horizontal="center" vertical="center" wrapText="1"/>
    </xf>
    <xf numFmtId="0" fontId="27" fillId="0" borderId="1" xfId="0" applyFont="1" applyBorder="1" applyAlignment="1" applyProtection="1">
      <alignment horizontal="center" vertical="center" wrapText="1"/>
      <protection locked="0"/>
    </xf>
  </cellXfs>
  <cellStyles count="52">
    <cellStyle name="Estilo 1" xfId="3" xr:uid="{00000000-0005-0000-0000-000003000000}"/>
    <cellStyle name="Estilo 2" xfId="4" xr:uid="{00000000-0005-0000-0000-000004000000}"/>
    <cellStyle name="Estilo 3" xfId="5" xr:uid="{00000000-0005-0000-0000-000005000000}"/>
    <cellStyle name="Estilo 4" xfId="6" xr:uid="{00000000-0005-0000-0000-000006000000}"/>
    <cellStyle name="Excel Built-in Normal" xfId="7" xr:uid="{00000000-0005-0000-0000-000007000000}"/>
    <cellStyle name="Hipervínculo" xfId="2" builtinId="8" customBuiltin="1"/>
    <cellStyle name="Millares 2" xfId="8" xr:uid="{00000000-0005-0000-0000-000008000000}"/>
    <cellStyle name="Millares 2 2" xfId="9" xr:uid="{00000000-0005-0000-0000-000009000000}"/>
    <cellStyle name="Millares 2 3" xfId="10" xr:uid="{00000000-0005-0000-0000-00000A000000}"/>
    <cellStyle name="Millares 3 2 2" xfId="11" xr:uid="{00000000-0005-0000-0000-00000B000000}"/>
    <cellStyle name="Millares 3 3" xfId="12" xr:uid="{00000000-0005-0000-0000-00000C000000}"/>
    <cellStyle name="Millares 4_Indicadores de Gestion Investigacion" xfId="13" xr:uid="{00000000-0005-0000-0000-00000D000000}"/>
    <cellStyle name="Moneda 2" xfId="14" xr:uid="{00000000-0005-0000-0000-00000E000000}"/>
    <cellStyle name="Normal" xfId="0" builtinId="0" customBuiltin="1"/>
    <cellStyle name="Normal 10" xfId="15" xr:uid="{00000000-0005-0000-0000-00000F000000}"/>
    <cellStyle name="Normal 10 2" xfId="16" xr:uid="{00000000-0005-0000-0000-000010000000}"/>
    <cellStyle name="Normal 10 3" xfId="17" xr:uid="{00000000-0005-0000-0000-000011000000}"/>
    <cellStyle name="Normal 2" xfId="1" xr:uid="{00000000-0005-0000-0000-000001000000}"/>
    <cellStyle name="Normal 2 2" xfId="18" xr:uid="{00000000-0005-0000-0000-000012000000}"/>
    <cellStyle name="Normal 2 24" xfId="19" xr:uid="{00000000-0005-0000-0000-000013000000}"/>
    <cellStyle name="Normal 2 3" xfId="20" xr:uid="{00000000-0005-0000-0000-000014000000}"/>
    <cellStyle name="Normal 2 4" xfId="21" xr:uid="{00000000-0005-0000-0000-000015000000}"/>
    <cellStyle name="Normal 2 5" xfId="22" xr:uid="{00000000-0005-0000-0000-000016000000}"/>
    <cellStyle name="Normal 2 5 2" xfId="23" xr:uid="{00000000-0005-0000-0000-000017000000}"/>
    <cellStyle name="Normal 2 5 2 2" xfId="24" xr:uid="{00000000-0005-0000-0000-000018000000}"/>
    <cellStyle name="Normal 2 5 3" xfId="25" xr:uid="{00000000-0005-0000-0000-000019000000}"/>
    <cellStyle name="Normal 2_Encuesta_SuperGiros_20101006c" xfId="26" xr:uid="{00000000-0005-0000-0000-00001A000000}"/>
    <cellStyle name="Normal 3" xfId="27" xr:uid="{00000000-0005-0000-0000-00001B000000}"/>
    <cellStyle name="Normal 3 2" xfId="28" xr:uid="{00000000-0005-0000-0000-00001C000000}"/>
    <cellStyle name="Normal 4" xfId="29" xr:uid="{00000000-0005-0000-0000-00001D000000}"/>
    <cellStyle name="Normal 4 2" xfId="30" xr:uid="{00000000-0005-0000-0000-00001E000000}"/>
    <cellStyle name="Normal 4 3" xfId="31" xr:uid="{00000000-0005-0000-0000-00001F000000}"/>
    <cellStyle name="Normal 4 4" xfId="32" xr:uid="{00000000-0005-0000-0000-000020000000}"/>
    <cellStyle name="Normal 5" xfId="33" xr:uid="{00000000-0005-0000-0000-000021000000}"/>
    <cellStyle name="Normal 5 2" xfId="34" xr:uid="{00000000-0005-0000-0000-000022000000}"/>
    <cellStyle name="Normal 5 3" xfId="35" xr:uid="{00000000-0005-0000-0000-000023000000}"/>
    <cellStyle name="Normal 6" xfId="36" xr:uid="{00000000-0005-0000-0000-000024000000}"/>
    <cellStyle name="Normal 6 2" xfId="37" xr:uid="{00000000-0005-0000-0000-000025000000}"/>
    <cellStyle name="Normal 6 3" xfId="38" xr:uid="{00000000-0005-0000-0000-000026000000}"/>
    <cellStyle name="Normal 7" xfId="39" xr:uid="{00000000-0005-0000-0000-000027000000}"/>
    <cellStyle name="Normal 7 2" xfId="40" xr:uid="{00000000-0005-0000-0000-000028000000}"/>
    <cellStyle name="Normal 7 3" xfId="41" xr:uid="{00000000-0005-0000-0000-000029000000}"/>
    <cellStyle name="Normal 8" xfId="42" xr:uid="{00000000-0005-0000-0000-00002A000000}"/>
    <cellStyle name="Normal 8 2" xfId="43" xr:uid="{00000000-0005-0000-0000-00002B000000}"/>
    <cellStyle name="Normal 8 3" xfId="44" xr:uid="{00000000-0005-0000-0000-00002C000000}"/>
    <cellStyle name="Normal 9" xfId="45" xr:uid="{00000000-0005-0000-0000-00002D000000}"/>
    <cellStyle name="Normal 9 2" xfId="46" xr:uid="{00000000-0005-0000-0000-00002E000000}"/>
    <cellStyle name="Normal 9 3" xfId="47" xr:uid="{00000000-0005-0000-0000-00002F000000}"/>
    <cellStyle name="Porcentaje" xfId="51" builtinId="5" customBuiltin="1"/>
    <cellStyle name="Porcentual 2" xfId="48" xr:uid="{00000000-0005-0000-0000-000030000000}"/>
    <cellStyle name="Porcentual 4 2" xfId="49" xr:uid="{00000000-0005-0000-0000-000031000000}"/>
    <cellStyle name="Porcentual 5" xfId="50" xr:uid="{00000000-0005-0000-0000-000032000000}"/>
  </cellStyles>
  <dxfs count="290">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FF00"/>
        </patternFill>
      </fill>
    </dxf>
    <dxf>
      <fill>
        <patternFill patternType="solid">
          <bgColor rgb="FF92D05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FFFFFF"/>
      </font>
      <fill>
        <patternFill patternType="none"/>
      </fill>
      <border>
        <left/>
        <right/>
        <top/>
        <bottom/>
      </border>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590972199" count="1">
        <pm:charStyle name="Normal" fontId="0" Id="1"/>
      </pm:charStyles>
      <pm:colors xmlns:pm="smNativeData" id="1590972199" count="39">
        <pm:color name="Color 24" rgb="DCE6F1"/>
        <pm:color name="Color 25" rgb="FFC000"/>
        <pm:color name="Color 26" rgb="92D050"/>
        <pm:color name="Color 27" rgb="C2D69A"/>
        <pm:color name="Color 28" rgb="D8D8D8"/>
        <pm:color name="Color 29" rgb="00B050"/>
        <pm:color name="Color 30" rgb="8DB4E2"/>
        <pm:color name="Color 31" rgb="C00000"/>
        <pm:color name="Color 32" rgb="FABF8F"/>
        <pm:color name="Color 33" rgb="C5D9F1"/>
        <pm:color name="Color 34" rgb="DDD9C4"/>
        <pm:color name="Color 35" rgb="76933C"/>
        <pm:color name="Color 36" rgb="244062"/>
        <pm:color name="Color 37" rgb="538DD5"/>
        <pm:color name="Color 38" rgb="B7DEE8"/>
        <pm:color name="Color 39" rgb="C4BD97"/>
        <pm:color name="Color 40" rgb="B1A0C7"/>
        <pm:color name="Color 41" rgb="F2DCDB"/>
        <pm:color name="Color 42" rgb="DA9694"/>
        <pm:color name="Color 43" rgb="CCC0DA"/>
        <pm:color name="Color 44" rgb="6699FF"/>
        <pm:color name="Color 45" rgb="E6B8B7"/>
        <pm:color name="Color 46" rgb="BFBFBF"/>
        <pm:color name="Color 47" rgb="66FF66"/>
        <pm:color name="Color 48" rgb="B8CCE4"/>
        <pm:color name="Color 49" rgb="D7E3BB"/>
        <pm:color name="Color 50" rgb="82E0EA"/>
        <pm:color name="Verde claro" rgb="CCFFCC"/>
        <pm:color name="Color 52" rgb="FDE9D9"/>
        <pm:color name="Color 53" rgb="EBBB87"/>
        <pm:color name="Color 54" rgb="80F2CF"/>
        <pm:color name="Color 55" rgb="FFFF99"/>
        <pm:color name="Color 56" rgb="CCFFFF"/>
        <pm:color name="Color 57" rgb="FDEADA"/>
        <pm:color name="Color 58" rgb="FCD5B4"/>
        <pm:color name="Color 59" rgb="9C0006"/>
        <pm:color name="Color 60" rgb="FFC7CE"/>
        <pm:color name="Color 61" rgb="FFFF9E"/>
        <pm:color name="Color 62" rgb="D1D100"/>
      </pm:colors>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52</xdr:col>
      <xdr:colOff>730885</xdr:colOff>
      <xdr:row>2</xdr:row>
      <xdr:rowOff>90170</xdr:rowOff>
    </xdr:from>
    <xdr:to>
      <xdr:col>53</xdr:col>
      <xdr:colOff>2334260</xdr:colOff>
      <xdr:row>3</xdr:row>
      <xdr:rowOff>556260</xdr:rowOff>
    </xdr:to>
    <xdr:pic>
      <xdr:nvPicPr>
        <xdr:cNvPr id="4" name="Picture 2" descr="Ministerio de Salud y ProtecciÃ³n Social - RepÃºblica de Colombia">
          <a:extLst>
            <a:ext uri="{FF2B5EF4-FFF2-40B4-BE49-F238E27FC236}">
              <a16:creationId xmlns:a16="http://schemas.microsoft.com/office/drawing/2014/main" id="{00000000-0008-0000-0100-000004000000}"/>
            </a:ext>
          </a:extLst>
        </xdr:cNvPr>
        <xdr:cNvPicPr>
          <a:picLocks noChangeAspect="1"/>
          <a:extLst>
            <a:ext uri="smNativeData">
              <pm:smNativeData xmlns="" xmlns:pm="smNativeData" val="SMDATA_13_J0/UXh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BWOvbPDAAAABAAAAAAAAAAAAAAAAAAAAAAAAAAHgAAAGgAAAAAAAAAAAAAAAAAAAAAAAAAAAAAABAnAAAQJwAAAAAAAAAAAAAAAAAAAAAAAAAAAAAAAAAAAAAAAAAAAAAUAAAAAAAAAMDA/wAAAAAAZAAAADIAAAAAAAAAZAAAAAAAAAB/f38ACgAAACEAAAAwAAAALAAAAAIAAAA0AAAAkQA4AQMAAAA1AAAAfwNhA7NCAwBNAgAAnRgAAMgGAAAAAAAA"/>
            </a:ext>
          </a:extLst>
        </xdr:cNvPicPr>
      </xdr:nvPicPr>
      <xdr:blipFill>
        <a:blip xmlns:r="http://schemas.openxmlformats.org/officeDocument/2006/relationships" r:embed="rId1"/>
        <a:stretch>
          <a:fillRect/>
        </a:stretch>
      </xdr:blipFill>
      <xdr:spPr>
        <a:xfrm>
          <a:off x="135688705" y="374015"/>
          <a:ext cx="4001135" cy="1102360"/>
        </a:xfrm>
        <a:prstGeom prst="rect">
          <a:avLst/>
        </a:prstGeom>
        <a:noFill/>
        <a:ln w="12700" cap="flat">
          <a:noFill/>
          <a:prstDash val="solid"/>
          <a:headEnd type="none" w="med" len="med"/>
          <a:tailEnd type="none" w="med" len="med"/>
        </a:ln>
        <a:effectLst/>
      </xdr:spPr>
    </xdr:pic>
    <xdr:clientData/>
  </xdr:twoCellAnchor>
  <xdr:twoCellAnchor editAs="oneCell">
    <xdr:from>
      <xdr:col>1</xdr:col>
      <xdr:colOff>1551305</xdr:colOff>
      <xdr:row>2</xdr:row>
      <xdr:rowOff>36195</xdr:rowOff>
    </xdr:from>
    <xdr:to>
      <xdr:col>3</xdr:col>
      <xdr:colOff>1403350</xdr:colOff>
      <xdr:row>3</xdr:row>
      <xdr:rowOff>487045</xdr:rowOff>
    </xdr:to>
    <xdr:pic>
      <xdr:nvPicPr>
        <xdr:cNvPr id="3" name="4 Imagen">
          <a:extLst>
            <a:ext uri="{FF2B5EF4-FFF2-40B4-BE49-F238E27FC236}">
              <a16:creationId xmlns:a16="http://schemas.microsoft.com/office/drawing/2014/main" id="{00000000-0008-0000-0100-000003000000}"/>
            </a:ext>
          </a:extLst>
        </xdr:cNvPr>
        <xdr:cNvPicPr>
          <a:picLocks noChangeAspect="1"/>
          <a:extLst>
            <a:ext uri="smNativeData">
              <pm:smNativeData xmlns="" xmlns:pm="smNativeData" val="SMDATA_13_J0/UX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DAAAABAAAAAAAAAAAAAAAAAAAAAAAAAAHgAAAGgAAAAAAAAAAAAAAAAAAAAAAAAAAAAAABAnAAAQJwAAAAAAAAAAAAAAAAAAAAAAAAAAAAAAAAAAAAAAAAAAAAAUAAAAAAAAAMDA/wAAAAAAZAAAADIAAAAAAAAAZAAAAAAAAAB/f38ACgAAACEAAAAwAAAALAAAAAIAAAABAAAAOgCRAgMAAAADAAAAEAOSAnsMAAD4AQAA5xsAALAGAAABAAAA"/>
            </a:ext>
          </a:extLst>
        </xdr:cNvPicPr>
      </xdr:nvPicPr>
      <xdr:blipFill>
        <a:blip xmlns:r="http://schemas.openxmlformats.org/officeDocument/2006/relationships" r:embed="rId2"/>
        <a:stretch>
          <a:fillRect/>
        </a:stretch>
      </xdr:blipFill>
      <xdr:spPr>
        <a:xfrm>
          <a:off x="2028825" y="320040"/>
          <a:ext cx="4535805" cy="1087120"/>
        </a:xfrm>
        <a:prstGeom prst="rect">
          <a:avLst/>
        </a:prstGeom>
        <a:noFill/>
        <a:ln w="9525" cap="flat">
          <a:noFill/>
          <a:prstDash val="solid"/>
          <a:headEnd type="none" w="med" len="me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BAS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5"/>
  <sheetViews>
    <sheetView zoomScale="60" workbookViewId="0">
      <pane xSplit="2" ySplit="1" topLeftCell="C14" activePane="bottomRight" state="frozen"/>
      <selection pane="topRight"/>
      <selection pane="bottomLeft"/>
      <selection pane="bottomRight" activeCell="F33" sqref="F33"/>
    </sheetView>
  </sheetViews>
  <sheetFormatPr baseColWidth="10" defaultColWidth="11.5703125" defaultRowHeight="12.75"/>
  <cols>
    <col min="1" max="1" width="16" style="18" customWidth="1"/>
    <col min="2" max="2" width="17.28515625" style="18" customWidth="1"/>
    <col min="3" max="3" width="34.42578125" style="18" customWidth="1"/>
    <col min="4" max="5" width="22" style="18" customWidth="1"/>
    <col min="6" max="6" width="26.5703125" style="18" customWidth="1"/>
    <col min="7" max="7" width="31.140625" style="18" customWidth="1"/>
    <col min="8" max="8" width="30.7109375" style="18" customWidth="1"/>
    <col min="9" max="9" width="13.42578125" style="18" customWidth="1"/>
    <col min="10" max="10" width="20.7109375" style="18" customWidth="1"/>
    <col min="11" max="11" width="25.42578125" style="18" customWidth="1"/>
    <col min="12" max="12" width="26.85546875" style="18" customWidth="1"/>
    <col min="13" max="13" width="46.140625" style="18" customWidth="1"/>
    <col min="14" max="14" width="24.85546875" style="18" customWidth="1"/>
    <col min="15" max="15" width="30.28515625" style="18" customWidth="1"/>
    <col min="16" max="16" width="27.28515625" style="18" customWidth="1"/>
    <col min="17" max="17" width="27.140625" style="18" customWidth="1"/>
    <col min="18" max="18" width="24" style="18" customWidth="1"/>
    <col min="19" max="19" width="16.28515625" style="18" customWidth="1"/>
    <col min="20" max="20" width="14.85546875" style="18" customWidth="1"/>
    <col min="21" max="23" width="11.5703125" style="18"/>
    <col min="24" max="24" width="22.5703125" style="18" customWidth="1"/>
    <col min="25" max="25" width="22.7109375" style="18" customWidth="1"/>
    <col min="26" max="26" width="14.85546875" style="18" customWidth="1"/>
    <col min="27" max="27" width="12.42578125" style="18" customWidth="1"/>
    <col min="28" max="29" width="16" style="18" customWidth="1"/>
    <col min="30" max="30" width="43.7109375" style="18" customWidth="1"/>
    <col min="31" max="31" width="25.7109375" style="18" customWidth="1"/>
    <col min="32" max="33" width="31.42578125" style="18" customWidth="1"/>
    <col min="34" max="42" width="11.5703125" style="18"/>
    <col min="43" max="43" width="16.85546875" style="18" customWidth="1"/>
    <col min="44" max="44" width="17" style="18" customWidth="1"/>
    <col min="45" max="45" width="19.85546875" style="18" customWidth="1"/>
    <col min="46" max="46" width="20.7109375" style="18" customWidth="1"/>
    <col min="47" max="16384" width="11.5703125" style="18"/>
  </cols>
  <sheetData>
    <row r="1" spans="1:48" ht="89.25">
      <c r="A1" s="10" t="s">
        <v>0</v>
      </c>
      <c r="B1" s="10" t="s">
        <v>1</v>
      </c>
      <c r="C1" s="10" t="s">
        <v>2</v>
      </c>
      <c r="D1" s="5" t="s">
        <v>3</v>
      </c>
      <c r="E1" s="5" t="s">
        <v>4</v>
      </c>
      <c r="F1" s="11" t="s">
        <v>5</v>
      </c>
      <c r="G1" s="5" t="s">
        <v>6</v>
      </c>
      <c r="H1" s="5" t="s">
        <v>7</v>
      </c>
      <c r="I1" s="1" t="s">
        <v>8</v>
      </c>
      <c r="J1" s="1" t="s">
        <v>9</v>
      </c>
      <c r="K1" s="1" t="s">
        <v>10</v>
      </c>
      <c r="L1" s="1" t="s">
        <v>11</v>
      </c>
      <c r="M1" s="7" t="s">
        <v>12</v>
      </c>
      <c r="N1" s="7" t="s">
        <v>13</v>
      </c>
      <c r="O1" s="8" t="s">
        <v>14</v>
      </c>
      <c r="P1" s="8" t="s">
        <v>15</v>
      </c>
      <c r="Q1" s="8" t="s">
        <v>16</v>
      </c>
      <c r="R1" s="8" t="s">
        <v>17</v>
      </c>
      <c r="S1" s="8" t="s">
        <v>18</v>
      </c>
      <c r="T1" s="8" t="s">
        <v>19</v>
      </c>
      <c r="U1" s="1" t="s">
        <v>20</v>
      </c>
      <c r="V1" s="1" t="s">
        <v>21</v>
      </c>
      <c r="W1" s="1" t="s">
        <v>22</v>
      </c>
      <c r="X1" s="1" t="s">
        <v>23</v>
      </c>
      <c r="Y1" s="6" t="s">
        <v>24</v>
      </c>
      <c r="Z1" s="252" t="s">
        <v>25</v>
      </c>
      <c r="AA1" s="253" t="s">
        <v>26</v>
      </c>
      <c r="AB1" s="254" t="s">
        <v>27</v>
      </c>
      <c r="AC1" s="255" t="s">
        <v>28</v>
      </c>
      <c r="AD1" s="12" t="s">
        <v>29</v>
      </c>
      <c r="AE1" s="13" t="s">
        <v>30</v>
      </c>
      <c r="AF1" s="14" t="s">
        <v>31</v>
      </c>
      <c r="AG1" s="14" t="s">
        <v>32</v>
      </c>
      <c r="AH1" s="15" t="s">
        <v>33</v>
      </c>
      <c r="AI1" s="15" t="s">
        <v>34</v>
      </c>
      <c r="AJ1" s="15" t="s">
        <v>35</v>
      </c>
      <c r="AK1" s="15" t="s">
        <v>36</v>
      </c>
      <c r="AL1" s="15" t="s">
        <v>37</v>
      </c>
      <c r="AM1" s="15" t="s">
        <v>38</v>
      </c>
      <c r="AN1" s="15" t="s">
        <v>39</v>
      </c>
      <c r="AO1" s="16" t="s">
        <v>40</v>
      </c>
      <c r="AP1" s="15" t="s">
        <v>41</v>
      </c>
      <c r="AQ1" s="17" t="s">
        <v>42</v>
      </c>
      <c r="AR1" s="17" t="s">
        <v>43</v>
      </c>
      <c r="AS1" s="11" t="s">
        <v>44</v>
      </c>
      <c r="AT1" s="11" t="s">
        <v>45</v>
      </c>
      <c r="AU1" s="11" t="s">
        <v>46</v>
      </c>
      <c r="AV1" s="30" t="s">
        <v>47</v>
      </c>
    </row>
    <row r="2" spans="1:48" ht="140.25">
      <c r="A2" s="19">
        <v>1</v>
      </c>
      <c r="B2" s="19" t="s">
        <v>48</v>
      </c>
      <c r="C2" s="19" t="s">
        <v>49</v>
      </c>
      <c r="D2" s="9" t="s">
        <v>50</v>
      </c>
      <c r="E2" s="9" t="s">
        <v>51</v>
      </c>
      <c r="F2" s="9" t="s">
        <v>51</v>
      </c>
      <c r="G2" s="9" t="s">
        <v>52</v>
      </c>
      <c r="H2" s="9" t="s">
        <v>53</v>
      </c>
      <c r="I2" s="19" t="s">
        <v>54</v>
      </c>
      <c r="J2" s="19" t="s">
        <v>55</v>
      </c>
      <c r="K2" s="19" t="s">
        <v>56</v>
      </c>
      <c r="L2" s="19" t="s">
        <v>57</v>
      </c>
      <c r="M2" s="19" t="s">
        <v>58</v>
      </c>
      <c r="N2" s="19" t="s">
        <v>59</v>
      </c>
      <c r="O2" s="19" t="s">
        <v>60</v>
      </c>
      <c r="P2" s="19" t="str">
        <f>""</f>
        <v/>
      </c>
      <c r="Q2" s="19" t="s">
        <v>61</v>
      </c>
      <c r="R2" s="19" t="s">
        <v>62</v>
      </c>
      <c r="S2" s="25" t="s">
        <v>63</v>
      </c>
      <c r="T2" s="25" t="s">
        <v>64</v>
      </c>
      <c r="U2" s="19" t="s">
        <v>65</v>
      </c>
      <c r="V2" s="19" t="s">
        <v>66</v>
      </c>
      <c r="W2" s="20"/>
      <c r="X2" s="24" t="e">
        <f>IF(#REF!="","",#REF!)</f>
        <v>#REF!</v>
      </c>
      <c r="Y2" s="21" t="s">
        <v>67</v>
      </c>
      <c r="Z2" s="21" t="s">
        <v>68</v>
      </c>
      <c r="AA2" s="21" t="s">
        <v>69</v>
      </c>
      <c r="AB2" s="21" t="s">
        <v>70</v>
      </c>
      <c r="AC2" s="21" t="s">
        <v>71</v>
      </c>
      <c r="AD2" s="31" t="s">
        <v>72</v>
      </c>
      <c r="AE2" s="20" t="s">
        <v>73</v>
      </c>
      <c r="AF2" s="19" t="e">
        <f>IF(#REF!&lt;&gt;"",#REF!,"")</f>
        <v>#REF!</v>
      </c>
      <c r="AG2" s="19" t="e">
        <f>IF(#REF!&lt;&gt;"",#REF!,"")</f>
        <v>#REF!</v>
      </c>
      <c r="AH2" s="22" t="s">
        <v>74</v>
      </c>
      <c r="AI2" s="22" t="s">
        <v>75</v>
      </c>
      <c r="AJ2" s="22" t="s">
        <v>76</v>
      </c>
      <c r="AK2" s="22" t="s">
        <v>77</v>
      </c>
      <c r="AL2" s="22" t="s">
        <v>78</v>
      </c>
      <c r="AM2" s="22" t="s">
        <v>79</v>
      </c>
      <c r="AN2" s="22" t="s">
        <v>80</v>
      </c>
      <c r="AO2" s="19" t="s">
        <v>81</v>
      </c>
      <c r="AP2" s="22" t="s">
        <v>82</v>
      </c>
      <c r="AQ2" s="19" t="s">
        <v>83</v>
      </c>
      <c r="AR2" s="19" t="s">
        <v>83</v>
      </c>
      <c r="AS2" s="19">
        <v>80</v>
      </c>
      <c r="AT2" s="19">
        <v>80</v>
      </c>
      <c r="AU2" s="20" t="s">
        <v>84</v>
      </c>
      <c r="AV2" s="20" t="s">
        <v>85</v>
      </c>
    </row>
    <row r="3" spans="1:48" ht="89.25">
      <c r="A3" s="19">
        <v>2</v>
      </c>
      <c r="B3" s="19" t="s">
        <v>86</v>
      </c>
      <c r="C3" s="19" t="s">
        <v>87</v>
      </c>
      <c r="D3" s="9" t="s">
        <v>88</v>
      </c>
      <c r="E3" s="9" t="s">
        <v>89</v>
      </c>
      <c r="F3" s="9" t="s">
        <v>89</v>
      </c>
      <c r="G3" s="9" t="s">
        <v>90</v>
      </c>
      <c r="H3" s="9" t="s">
        <v>91</v>
      </c>
      <c r="I3" s="19" t="s">
        <v>92</v>
      </c>
      <c r="J3" s="19" t="s">
        <v>93</v>
      </c>
      <c r="K3" s="19" t="s">
        <v>94</v>
      </c>
      <c r="L3" s="19" t="s">
        <v>95</v>
      </c>
      <c r="M3" s="19" t="s">
        <v>96</v>
      </c>
      <c r="N3" s="19" t="s">
        <v>97</v>
      </c>
      <c r="O3" s="19" t="s">
        <v>98</v>
      </c>
      <c r="P3" s="23" t="str">
        <f>""</f>
        <v/>
      </c>
      <c r="Q3" s="19" t="s">
        <v>99</v>
      </c>
      <c r="R3" s="19" t="s">
        <v>100</v>
      </c>
      <c r="S3" s="26" t="s">
        <v>101</v>
      </c>
      <c r="T3" s="26" t="s">
        <v>102</v>
      </c>
      <c r="U3" s="19" t="s">
        <v>103</v>
      </c>
      <c r="X3" s="24" t="e">
        <f>IF(#REF!="","",#REF!)</f>
        <v>#REF!</v>
      </c>
      <c r="Y3" s="21" t="s">
        <v>104</v>
      </c>
      <c r="Z3" s="21" t="s">
        <v>105</v>
      </c>
      <c r="AA3" s="21" t="s">
        <v>106</v>
      </c>
      <c r="AB3" s="21" t="s">
        <v>107</v>
      </c>
      <c r="AC3" s="21" t="s">
        <v>108</v>
      </c>
      <c r="AD3" s="31" t="s">
        <v>109</v>
      </c>
      <c r="AE3" s="20" t="s">
        <v>110</v>
      </c>
      <c r="AF3" s="19" t="e">
        <f>IF(#REF!&lt;&gt;"",#REF!,"")</f>
        <v>#REF!</v>
      </c>
      <c r="AG3" s="19" t="e">
        <f>IF(#REF!&lt;&gt;"",#REF!,"")</f>
        <v>#REF!</v>
      </c>
      <c r="AH3" s="22" t="s">
        <v>111</v>
      </c>
      <c r="AI3" s="22" t="s">
        <v>112</v>
      </c>
      <c r="AJ3" s="22" t="s">
        <v>113</v>
      </c>
      <c r="AK3" s="22" t="s">
        <v>114</v>
      </c>
      <c r="AL3" s="22" t="s">
        <v>115</v>
      </c>
      <c r="AM3" s="22" t="s">
        <v>116</v>
      </c>
      <c r="AN3" s="22" t="s">
        <v>117</v>
      </c>
      <c r="AO3" s="19" t="s">
        <v>118</v>
      </c>
      <c r="AP3" s="22" t="s">
        <v>119</v>
      </c>
      <c r="AQ3" s="19" t="s">
        <v>120</v>
      </c>
      <c r="AR3" s="19" t="s">
        <v>121</v>
      </c>
      <c r="AS3" s="19">
        <v>0</v>
      </c>
      <c r="AT3" s="19">
        <v>60</v>
      </c>
      <c r="AU3" s="20" t="s">
        <v>122</v>
      </c>
      <c r="AV3" s="20" t="s">
        <v>123</v>
      </c>
    </row>
    <row r="4" spans="1:48" ht="204">
      <c r="A4" s="19">
        <v>3</v>
      </c>
      <c r="B4" s="19" t="s">
        <v>124</v>
      </c>
      <c r="C4" s="19" t="s">
        <v>125</v>
      </c>
      <c r="D4" s="9" t="s">
        <v>126</v>
      </c>
      <c r="E4" s="9" t="s">
        <v>127</v>
      </c>
      <c r="F4" s="9" t="s">
        <v>127</v>
      </c>
      <c r="G4" s="9" t="s">
        <v>128</v>
      </c>
      <c r="H4" s="9" t="s">
        <v>129</v>
      </c>
      <c r="I4" s="19" t="s">
        <v>130</v>
      </c>
      <c r="J4" s="19" t="s">
        <v>131</v>
      </c>
      <c r="K4" s="19" t="s">
        <v>132</v>
      </c>
      <c r="L4" s="19" t="s">
        <v>133</v>
      </c>
      <c r="M4" s="19" t="s">
        <v>134</v>
      </c>
      <c r="N4" s="19" t="s">
        <v>135</v>
      </c>
      <c r="O4" s="19" t="s">
        <v>136</v>
      </c>
      <c r="P4" s="19" t="s">
        <v>137</v>
      </c>
      <c r="Q4" s="19" t="s">
        <v>138</v>
      </c>
      <c r="R4" s="19" t="s">
        <v>138</v>
      </c>
      <c r="S4" s="27" t="s">
        <v>139</v>
      </c>
      <c r="T4" s="27" t="s">
        <v>139</v>
      </c>
      <c r="X4" s="24" t="e">
        <f>IF(#REF!="","",#REF!)</f>
        <v>#REF!</v>
      </c>
      <c r="Y4" s="21" t="s">
        <v>140</v>
      </c>
      <c r="Z4" s="21" t="s">
        <v>141</v>
      </c>
      <c r="AA4" s="21" t="s">
        <v>142</v>
      </c>
      <c r="AB4" s="21" t="s">
        <v>143</v>
      </c>
      <c r="AC4" s="21" t="s">
        <v>144</v>
      </c>
      <c r="AD4" s="31" t="s">
        <v>145</v>
      </c>
      <c r="AE4" s="20" t="s">
        <v>146</v>
      </c>
      <c r="AF4" s="19" t="e">
        <f>IF(#REF!&lt;&gt;"",#REF!,"")</f>
        <v>#REF!</v>
      </c>
      <c r="AG4" s="19" t="e">
        <f>IF(#REF!&lt;&gt;"",#REF!,"")</f>
        <v>#REF!</v>
      </c>
      <c r="AN4" s="22" t="s">
        <v>147</v>
      </c>
      <c r="AO4" s="19" t="s">
        <v>148</v>
      </c>
      <c r="AP4" s="22" t="s">
        <v>149</v>
      </c>
      <c r="AR4" s="19" t="s">
        <v>120</v>
      </c>
      <c r="AV4" s="20" t="s">
        <v>150</v>
      </c>
    </row>
    <row r="5" spans="1:48" ht="127.5">
      <c r="A5" s="19">
        <v>4</v>
      </c>
      <c r="B5" s="19" t="s">
        <v>151</v>
      </c>
      <c r="C5" s="19" t="s">
        <v>152</v>
      </c>
      <c r="D5" s="9" t="s">
        <v>153</v>
      </c>
      <c r="E5" s="9" t="s">
        <v>154</v>
      </c>
      <c r="F5" s="9" t="s">
        <v>154</v>
      </c>
      <c r="G5" s="9" t="s">
        <v>155</v>
      </c>
      <c r="H5" s="9" t="s">
        <v>156</v>
      </c>
      <c r="I5" s="19" t="s">
        <v>157</v>
      </c>
      <c r="J5" s="19" t="s">
        <v>158</v>
      </c>
      <c r="K5" s="19" t="s">
        <v>131</v>
      </c>
      <c r="L5" s="19" t="s">
        <v>159</v>
      </c>
      <c r="M5" s="19" t="s">
        <v>160</v>
      </c>
      <c r="N5" s="19" t="s">
        <v>161</v>
      </c>
      <c r="O5" s="19" t="s">
        <v>162</v>
      </c>
      <c r="P5" s="19" t="s">
        <v>163</v>
      </c>
      <c r="Q5" s="19" t="s">
        <v>100</v>
      </c>
      <c r="R5" s="19" t="s">
        <v>99</v>
      </c>
      <c r="S5" s="28" t="s">
        <v>164</v>
      </c>
      <c r="T5" s="28" t="s">
        <v>165</v>
      </c>
      <c r="X5" s="24" t="e">
        <f>IF(#REF!="","",#REF!)</f>
        <v>#REF!</v>
      </c>
      <c r="Y5" s="21" t="s">
        <v>166</v>
      </c>
      <c r="Z5" s="21" t="s">
        <v>167</v>
      </c>
      <c r="AA5" s="21" t="s">
        <v>168</v>
      </c>
      <c r="AB5" s="21" t="s">
        <v>169</v>
      </c>
      <c r="AC5" s="21" t="s">
        <v>170</v>
      </c>
      <c r="AD5" s="31" t="s">
        <v>171</v>
      </c>
      <c r="AE5" s="20" t="s">
        <v>172</v>
      </c>
      <c r="AF5" s="19" t="e">
        <f>IF(#REF!&lt;&gt;"",#REF!,"")</f>
        <v>#REF!</v>
      </c>
      <c r="AG5" s="19" t="e">
        <f>IF(#REF!&lt;&gt;"",#REF!,"")</f>
        <v>#REF!</v>
      </c>
      <c r="AV5" s="20" t="s">
        <v>173</v>
      </c>
    </row>
    <row r="6" spans="1:48" ht="153">
      <c r="A6" s="19">
        <v>5</v>
      </c>
      <c r="B6" s="19" t="s">
        <v>174</v>
      </c>
      <c r="C6" s="19" t="s">
        <v>175</v>
      </c>
      <c r="D6" s="9" t="s">
        <v>176</v>
      </c>
      <c r="E6" s="9" t="s">
        <v>177</v>
      </c>
      <c r="F6" s="9" t="s">
        <v>177</v>
      </c>
      <c r="G6" s="2"/>
      <c r="H6" s="9" t="s">
        <v>178</v>
      </c>
      <c r="I6" s="19" t="s">
        <v>179</v>
      </c>
      <c r="J6" s="19" t="s">
        <v>180</v>
      </c>
      <c r="K6" s="19" t="s">
        <v>181</v>
      </c>
      <c r="L6" s="19" t="s">
        <v>182</v>
      </c>
      <c r="M6" s="19" t="s">
        <v>183</v>
      </c>
      <c r="N6" s="19" t="s">
        <v>184</v>
      </c>
      <c r="O6" s="19" t="s">
        <v>185</v>
      </c>
      <c r="P6" s="19" t="s">
        <v>186</v>
      </c>
      <c r="Q6" s="19" t="s">
        <v>187</v>
      </c>
      <c r="R6" s="19" t="s">
        <v>61</v>
      </c>
      <c r="X6" s="24" t="e">
        <f>IF(#REF!="","",#REF!)</f>
        <v>#REF!</v>
      </c>
      <c r="Y6" s="19"/>
      <c r="Z6" s="21" t="s">
        <v>188</v>
      </c>
      <c r="AA6" s="21" t="s">
        <v>189</v>
      </c>
      <c r="AB6" s="21" t="s">
        <v>190</v>
      </c>
      <c r="AC6" s="21" t="s">
        <v>191</v>
      </c>
      <c r="AD6" s="31" t="s">
        <v>192</v>
      </c>
      <c r="AE6" s="20" t="s">
        <v>193</v>
      </c>
      <c r="AF6" s="19" t="e">
        <f>IF(#REF!&lt;&gt;"",#REF!,"")</f>
        <v>#REF!</v>
      </c>
      <c r="AG6" s="19" t="e">
        <f>IF(#REF!&lt;&gt;"",#REF!,"")</f>
        <v>#REF!</v>
      </c>
      <c r="AV6" s="20" t="s">
        <v>194</v>
      </c>
    </row>
    <row r="7" spans="1:48" ht="114.75">
      <c r="C7" s="19" t="s">
        <v>195</v>
      </c>
      <c r="D7" s="9" t="s">
        <v>196</v>
      </c>
      <c r="E7" s="18" t="s">
        <v>197</v>
      </c>
      <c r="F7" s="18" t="s">
        <v>197</v>
      </c>
      <c r="G7" s="3"/>
      <c r="H7" s="4"/>
      <c r="I7" s="19" t="s">
        <v>198</v>
      </c>
      <c r="J7" s="19" t="s">
        <v>199</v>
      </c>
      <c r="K7" s="19" t="s">
        <v>200</v>
      </c>
      <c r="L7" s="19" t="s">
        <v>201</v>
      </c>
      <c r="X7" s="24" t="e">
        <f>IF(#REF!="","",#REF!)</f>
        <v>#REF!</v>
      </c>
      <c r="Y7" s="19"/>
      <c r="Z7" s="21" t="s">
        <v>202</v>
      </c>
      <c r="AA7" s="21" t="s">
        <v>203</v>
      </c>
      <c r="AB7" s="21" t="s">
        <v>204</v>
      </c>
      <c r="AC7" s="21" t="s">
        <v>205</v>
      </c>
      <c r="AD7" s="31" t="s">
        <v>206</v>
      </c>
      <c r="AE7" s="20" t="s">
        <v>207</v>
      </c>
      <c r="AF7" s="19" t="e">
        <f>IF(#REF!&lt;&gt;"",#REF!,"")</f>
        <v>#REF!</v>
      </c>
      <c r="AG7" s="19" t="e">
        <f>IF(#REF!&lt;&gt;"",#REF!,"")</f>
        <v>#REF!</v>
      </c>
      <c r="AV7" s="20" t="s">
        <v>208</v>
      </c>
    </row>
    <row r="8" spans="1:48" ht="51">
      <c r="C8" s="19" t="s">
        <v>209</v>
      </c>
      <c r="E8" s="18" t="s">
        <v>210</v>
      </c>
      <c r="F8" s="18" t="s">
        <v>210</v>
      </c>
      <c r="I8" s="19" t="s">
        <v>211</v>
      </c>
      <c r="K8" s="19" t="s">
        <v>212</v>
      </c>
      <c r="L8" s="19" t="s">
        <v>213</v>
      </c>
      <c r="X8" s="24" t="e">
        <f>IF(#REF!="","",#REF!)</f>
        <v>#REF!</v>
      </c>
      <c r="Z8" s="21" t="s">
        <v>214</v>
      </c>
      <c r="AA8" s="21" t="s">
        <v>215</v>
      </c>
      <c r="AB8" s="21" t="s">
        <v>216</v>
      </c>
      <c r="AC8" s="21" t="s">
        <v>217</v>
      </c>
      <c r="AD8" s="31" t="s">
        <v>218</v>
      </c>
      <c r="AE8" s="20" t="s">
        <v>219</v>
      </c>
      <c r="AF8" s="19" t="e">
        <f>IF(#REF!&lt;&gt;"",#REF!,"")</f>
        <v>#REF!</v>
      </c>
      <c r="AG8" s="19" t="e">
        <f>IF(#REF!&lt;&gt;"",#REF!,"")</f>
        <v>#REF!</v>
      </c>
      <c r="AV8" s="20" t="s">
        <v>220</v>
      </c>
    </row>
    <row r="9" spans="1:48" ht="102">
      <c r="C9" s="19" t="s">
        <v>221</v>
      </c>
      <c r="E9" s="18" t="s">
        <v>222</v>
      </c>
      <c r="F9" s="18" t="s">
        <v>222</v>
      </c>
      <c r="I9" s="19" t="s">
        <v>223</v>
      </c>
      <c r="X9" s="24" t="e">
        <f>IF(#REF!="","",#REF!)</f>
        <v>#REF!</v>
      </c>
      <c r="Z9" s="21" t="s">
        <v>224</v>
      </c>
      <c r="AA9" s="21" t="s">
        <v>225</v>
      </c>
      <c r="AB9" s="21" t="s">
        <v>226</v>
      </c>
      <c r="AC9" s="21" t="s">
        <v>227</v>
      </c>
      <c r="AD9" s="31" t="s">
        <v>228</v>
      </c>
      <c r="AF9" s="19" t="e">
        <f>IF(#REF!&lt;&gt;"",#REF!,"")</f>
        <v>#REF!</v>
      </c>
      <c r="AG9" s="19" t="e">
        <f>IF(#REF!&lt;&gt;"",#REF!,"")</f>
        <v>#REF!</v>
      </c>
      <c r="AV9" s="19"/>
    </row>
    <row r="10" spans="1:48" ht="153">
      <c r="C10" s="19" t="s">
        <v>229</v>
      </c>
      <c r="E10" s="18" t="s">
        <v>230</v>
      </c>
      <c r="F10" s="18" t="s">
        <v>230</v>
      </c>
      <c r="I10" s="19" t="s">
        <v>231</v>
      </c>
      <c r="X10" s="24" t="e">
        <f>IF(#REF!="","",#REF!)</f>
        <v>#REF!</v>
      </c>
      <c r="Z10" s="21" t="s">
        <v>232</v>
      </c>
      <c r="AA10" s="21" t="s">
        <v>233</v>
      </c>
      <c r="AB10" s="21" t="s">
        <v>234</v>
      </c>
      <c r="AC10" s="21" t="s">
        <v>235</v>
      </c>
      <c r="AD10" s="31" t="s">
        <v>236</v>
      </c>
      <c r="AF10" s="19" t="e">
        <f>IF(#REF!&lt;&gt;"",#REF!,"")</f>
        <v>#REF!</v>
      </c>
      <c r="AG10" s="19" t="e">
        <f>IF(#REF!&lt;&gt;"",#REF!,"")</f>
        <v>#REF!</v>
      </c>
      <c r="AV10" s="19"/>
    </row>
    <row r="11" spans="1:48" ht="102">
      <c r="C11" s="19" t="s">
        <v>237</v>
      </c>
      <c r="E11" s="18" t="s">
        <v>238</v>
      </c>
      <c r="F11" s="18" t="s">
        <v>238</v>
      </c>
      <c r="X11" s="24" t="e">
        <f>IF(#REF!="","",#REF!)</f>
        <v>#REF!</v>
      </c>
      <c r="Z11" s="21" t="s">
        <v>239</v>
      </c>
      <c r="AA11" s="21" t="s">
        <v>240</v>
      </c>
      <c r="AB11" s="21" t="s">
        <v>241</v>
      </c>
      <c r="AC11" s="21" t="s">
        <v>242</v>
      </c>
      <c r="AD11" s="31" t="s">
        <v>243</v>
      </c>
      <c r="AF11" s="19" t="e">
        <f>IF(#REF!&lt;&gt;"",#REF!,"")</f>
        <v>#REF!</v>
      </c>
      <c r="AG11" s="19" t="e">
        <f>IF(#REF!&lt;&gt;"",#REF!,"")</f>
        <v>#REF!</v>
      </c>
    </row>
    <row r="12" spans="1:48" ht="76.5">
      <c r="C12" s="19" t="s">
        <v>244</v>
      </c>
      <c r="E12" s="18" t="s">
        <v>245</v>
      </c>
      <c r="F12" s="18" t="s">
        <v>245</v>
      </c>
      <c r="X12" s="24" t="e">
        <f>IF(#REF!="","",#REF!)</f>
        <v>#REF!</v>
      </c>
      <c r="Z12" s="21" t="s">
        <v>246</v>
      </c>
      <c r="AA12" s="21" t="s">
        <v>247</v>
      </c>
      <c r="AC12" s="19" t="s">
        <v>248</v>
      </c>
      <c r="AD12" s="31" t="s">
        <v>249</v>
      </c>
    </row>
    <row r="13" spans="1:48" ht="114.75">
      <c r="C13" s="19" t="s">
        <v>250</v>
      </c>
      <c r="E13" s="18" t="s">
        <v>251</v>
      </c>
      <c r="F13" s="18" t="s">
        <v>251</v>
      </c>
      <c r="X13" s="24" t="e">
        <f>IF(#REF!="","",#REF!)</f>
        <v>#REF!</v>
      </c>
      <c r="Z13" s="21" t="s">
        <v>252</v>
      </c>
      <c r="AA13" s="21" t="s">
        <v>253</v>
      </c>
      <c r="AC13" s="19" t="s">
        <v>254</v>
      </c>
      <c r="AD13" s="256" t="s">
        <v>255</v>
      </c>
    </row>
    <row r="14" spans="1:48" ht="25.5">
      <c r="C14" s="19" t="s">
        <v>256</v>
      </c>
      <c r="E14" s="18" t="s">
        <v>257</v>
      </c>
      <c r="F14" s="18" t="s">
        <v>257</v>
      </c>
      <c r="X14" s="24" t="e">
        <f>IF(#REF!="","",#REF!)</f>
        <v>#REF!</v>
      </c>
      <c r="AD14" s="256" t="s">
        <v>258</v>
      </c>
    </row>
    <row r="15" spans="1:48" ht="31.5">
      <c r="C15" s="33" t="s">
        <v>259</v>
      </c>
      <c r="E15" s="18" t="s">
        <v>260</v>
      </c>
      <c r="F15" s="18" t="s">
        <v>260</v>
      </c>
      <c r="X15" s="24" t="e">
        <f>IF(#REF!="","",#REF!)</f>
        <v>#REF!</v>
      </c>
      <c r="AD15" s="256" t="s">
        <v>261</v>
      </c>
    </row>
    <row r="16" spans="1:48" ht="15.75">
      <c r="C16" s="32"/>
      <c r="E16" s="18" t="s">
        <v>262</v>
      </c>
      <c r="F16" s="18" t="s">
        <v>262</v>
      </c>
      <c r="X16" s="24" t="e">
        <f>IF(#REF!="","",#REF!)</f>
        <v>#REF!</v>
      </c>
      <c r="AD16" s="256" t="s">
        <v>263</v>
      </c>
    </row>
    <row r="17" spans="3:30" ht="15.75">
      <c r="C17" s="34"/>
      <c r="X17" s="24" t="e">
        <f>IF(#REF!="","",#REF!)</f>
        <v>#REF!</v>
      </c>
      <c r="AD17" s="256" t="s">
        <v>264</v>
      </c>
    </row>
    <row r="18" spans="3:30" ht="31.5">
      <c r="C18" s="34"/>
      <c r="X18" s="24" t="e">
        <f>IF(#REF!="","",#REF!)</f>
        <v>#REF!</v>
      </c>
      <c r="AD18" s="256" t="s">
        <v>265</v>
      </c>
    </row>
    <row r="19" spans="3:30">
      <c r="C19" s="34"/>
      <c r="X19" s="24" t="e">
        <f>IF(#REF!="","",#REF!)</f>
        <v>#REF!</v>
      </c>
      <c r="AD19" s="19"/>
    </row>
    <row r="20" spans="3:30">
      <c r="C20" s="34"/>
      <c r="X20" s="24" t="e">
        <f>IF(#REF!="","",#REF!)</f>
        <v>#REF!</v>
      </c>
      <c r="AD20" s="19"/>
    </row>
    <row r="21" spans="3:30">
      <c r="C21" s="34"/>
      <c r="X21" s="24" t="e">
        <f>IF(#REF!="","",#REF!)</f>
        <v>#REF!</v>
      </c>
      <c r="AD21" s="19"/>
    </row>
    <row r="22" spans="3:30">
      <c r="C22" s="34"/>
      <c r="AD22" s="19"/>
    </row>
    <row r="23" spans="3:30">
      <c r="C23" s="34"/>
      <c r="AD23" s="19"/>
    </row>
    <row r="24" spans="3:30">
      <c r="C24" s="34"/>
      <c r="AD24" s="19"/>
    </row>
    <row r="25" spans="3:30">
      <c r="C25" s="34"/>
      <c r="AD25" s="19"/>
    </row>
    <row r="26" spans="3:30">
      <c r="C26" s="34"/>
      <c r="AD26" s="19"/>
    </row>
    <row r="27" spans="3:30">
      <c r="C27" s="34"/>
      <c r="AD27" s="19"/>
    </row>
    <row r="28" spans="3:30">
      <c r="C28" s="34"/>
      <c r="AD28" s="19"/>
    </row>
    <row r="29" spans="3:30">
      <c r="C29" s="34"/>
      <c r="AD29" s="19"/>
    </row>
    <row r="30" spans="3:30" ht="15.75">
      <c r="AD30" s="29"/>
    </row>
    <row r="31" spans="3:30" ht="15.75">
      <c r="AD31" s="29"/>
    </row>
    <row r="32" spans="3:30" ht="15.75">
      <c r="AD32" s="29"/>
    </row>
    <row r="33" spans="30:30" ht="15.75">
      <c r="AD33" s="29"/>
    </row>
    <row r="34" spans="30:30" ht="15.75">
      <c r="AD34" s="29"/>
    </row>
    <row r="35" spans="30:30" ht="15.75">
      <c r="AD35" s="29"/>
    </row>
  </sheetData>
  <conditionalFormatting sqref="AL142:AR144">
    <cfRule type="expression" priority="1">
      <formula>$AP$124=$S$2</formula>
    </cfRule>
  </conditionalFormatting>
  <conditionalFormatting sqref="S142:W144">
    <cfRule type="expression" dxfId="289" priority="2"/>
  </conditionalFormatting>
  <pageMargins left="0.7" right="0.7" top="0.75" bottom="0.75" header="0.3" footer="0.3"/>
  <pageSetup paperSize="9" fitToWidth="0"/>
  <extLst>
    <ext uri="smNativeData">
      <pm:sheetPrefs xmlns:pm="smNativeData" day="1590972199"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B110"/>
  <sheetViews>
    <sheetView showGridLines="0" tabSelected="1" zoomScale="50" workbookViewId="0">
      <selection activeCell="D8" sqref="D8:BB8"/>
    </sheetView>
  </sheetViews>
  <sheetFormatPr baseColWidth="10" defaultColWidth="11.42578125" defaultRowHeight="25.5"/>
  <cols>
    <col min="1" max="1" width="6.7109375" style="39" customWidth="1"/>
    <col min="2" max="2" width="34" style="40" customWidth="1"/>
    <col min="3" max="3" width="31.85546875" style="40" customWidth="1"/>
    <col min="4" max="4" width="30.7109375" style="37" customWidth="1"/>
    <col min="5" max="6" width="30.7109375" style="41" customWidth="1"/>
    <col min="7" max="7" width="30.7109375" style="40" customWidth="1"/>
    <col min="8" max="8" width="29.140625" style="40" customWidth="1"/>
    <col min="9" max="10" width="58.7109375" style="40" customWidth="1"/>
    <col min="11" max="11" width="60.7109375" style="40" customWidth="1"/>
    <col min="12" max="13" width="10.7109375" style="40" customWidth="1"/>
    <col min="14" max="14" width="22" style="37" customWidth="1"/>
    <col min="15" max="15" width="54.28515625" style="40" customWidth="1"/>
    <col min="16" max="16" width="114.28515625" style="37" customWidth="1"/>
    <col min="17" max="19" width="17.7109375" style="40" customWidth="1"/>
    <col min="20" max="20" width="15.7109375" style="42" customWidth="1"/>
    <col min="21" max="21" width="16" style="40" customWidth="1"/>
    <col min="22" max="22" width="60.140625" style="40" customWidth="1"/>
    <col min="23" max="25" width="17.7109375" style="40" customWidth="1"/>
    <col min="26" max="26" width="16" style="42" customWidth="1"/>
    <col min="27" max="27" width="17.42578125" style="40" customWidth="1"/>
    <col min="28" max="29" width="10.7109375" style="40" customWidth="1"/>
    <col min="30" max="30" width="18.85546875" style="35" customWidth="1"/>
    <col min="31" max="31" width="31.140625" style="40" customWidth="1"/>
    <col min="32" max="32" width="25.42578125" style="42" customWidth="1"/>
    <col min="33" max="33" width="20.5703125" style="40" customWidth="1"/>
    <col min="34" max="34" width="67.42578125" style="43" customWidth="1"/>
    <col min="35" max="35" width="34.42578125" style="44" customWidth="1"/>
    <col min="36" max="36" width="36.28515625" style="45" customWidth="1"/>
    <col min="37" max="37" width="26.140625" style="57" customWidth="1"/>
    <col min="38" max="38" width="35.140625" style="57" customWidth="1"/>
    <col min="39" max="39" width="107.140625" style="62" customWidth="1"/>
    <col min="40" max="40" width="25.5703125" style="53" customWidth="1"/>
    <col min="41" max="41" width="55" style="52" hidden="1" customWidth="1"/>
    <col min="42" max="42" width="74.42578125" style="48" customWidth="1"/>
    <col min="43" max="43" width="20.5703125" style="40" customWidth="1"/>
    <col min="44" max="44" width="55.85546875" style="46" customWidth="1"/>
    <col min="45" max="45" width="40" style="46" customWidth="1"/>
    <col min="46" max="46" width="38.140625" style="47" customWidth="1"/>
    <col min="47" max="47" width="30.28515625" style="46" customWidth="1"/>
    <col min="48" max="48" width="36.140625" style="46" customWidth="1"/>
    <col min="49" max="49" width="103.7109375" style="59" customWidth="1"/>
    <col min="50" max="50" width="42.42578125" style="60" customWidth="1"/>
    <col min="51" max="51" width="109.28515625" style="48" customWidth="1"/>
    <col min="52" max="52" width="50.85546875" style="40" customWidth="1"/>
    <col min="53" max="53" width="33.7109375" style="40" customWidth="1"/>
    <col min="54" max="54" width="38.85546875" style="40" customWidth="1"/>
    <col min="55" max="16384" width="11.42578125" style="40"/>
  </cols>
  <sheetData>
    <row r="1" spans="1:54" ht="17.25" customHeight="1"/>
    <row r="2" spans="1:54" ht="5.0999999999999996" customHeight="1">
      <c r="AO2" s="53"/>
      <c r="AQ2" s="54"/>
      <c r="AR2" s="47"/>
      <c r="AS2" s="47"/>
      <c r="AU2" s="47"/>
      <c r="AV2" s="47"/>
      <c r="AZ2" s="54"/>
      <c r="BA2" s="54"/>
      <c r="BB2" s="54"/>
    </row>
    <row r="3" spans="1:54" ht="50.1" customHeight="1">
      <c r="B3" s="518"/>
      <c r="C3" s="518"/>
      <c r="D3" s="518"/>
      <c r="E3" s="519" t="s">
        <v>266</v>
      </c>
      <c r="F3" s="521" t="s">
        <v>267</v>
      </c>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2"/>
      <c r="BB3" s="522"/>
    </row>
    <row r="4" spans="1:54" ht="50.1" customHeight="1">
      <c r="B4" s="518"/>
      <c r="C4" s="518"/>
      <c r="D4" s="518"/>
      <c r="E4" s="520"/>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2"/>
      <c r="BB4" s="522"/>
    </row>
    <row r="5" spans="1:54" ht="9" customHeight="1">
      <c r="B5" s="55"/>
      <c r="C5" s="37"/>
      <c r="E5" s="49"/>
      <c r="F5" s="3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36"/>
      <c r="AI5" s="61"/>
      <c r="AJ5" s="200"/>
      <c r="AK5" s="58"/>
      <c r="AL5" s="58"/>
      <c r="AM5" s="201"/>
      <c r="AN5" s="202"/>
      <c r="AO5" s="56"/>
      <c r="AP5" s="40"/>
      <c r="AQ5" s="202"/>
      <c r="AR5" s="56"/>
      <c r="AS5" s="56"/>
      <c r="AT5" s="56"/>
      <c r="AU5" s="56"/>
      <c r="AV5" s="56"/>
      <c r="AW5" s="61"/>
      <c r="AX5" s="61"/>
      <c r="AY5" s="40"/>
    </row>
    <row r="6" spans="1:54" s="41" customFormat="1" ht="44.25" customHeight="1">
      <c r="A6" s="39"/>
      <c r="B6" s="496" t="s">
        <v>268</v>
      </c>
      <c r="C6" s="496"/>
      <c r="D6" s="523" t="s">
        <v>269</v>
      </c>
      <c r="E6" s="523"/>
      <c r="F6" s="523"/>
      <c r="G6" s="194"/>
      <c r="H6" s="194"/>
      <c r="I6" s="195"/>
      <c r="J6" s="195"/>
      <c r="K6" s="195"/>
      <c r="L6" s="195"/>
      <c r="M6" s="195"/>
      <c r="N6" s="194"/>
      <c r="O6" s="195"/>
      <c r="P6" s="157"/>
      <c r="Q6" s="157"/>
      <c r="R6" s="157"/>
      <c r="S6" s="157"/>
      <c r="T6" s="157"/>
      <c r="U6" s="157"/>
      <c r="V6" s="157"/>
      <c r="W6" s="157"/>
      <c r="X6" s="157"/>
      <c r="Y6" s="157"/>
      <c r="Z6" s="157"/>
      <c r="AA6" s="157"/>
      <c r="AB6" s="195"/>
      <c r="AC6" s="195"/>
      <c r="AD6" s="196"/>
      <c r="AE6" s="195"/>
      <c r="AF6" s="157"/>
      <c r="AG6" s="157"/>
      <c r="AH6" s="157"/>
      <c r="AI6" s="157"/>
      <c r="AJ6" s="158"/>
      <c r="AK6" s="157"/>
      <c r="AL6" s="157"/>
      <c r="AM6" s="197"/>
      <c r="AN6" s="158"/>
      <c r="AO6" s="157"/>
      <c r="AP6" s="198"/>
      <c r="AQ6" s="158"/>
      <c r="AR6" s="157"/>
      <c r="AS6" s="157"/>
      <c r="AT6" s="157"/>
      <c r="AU6" s="157"/>
      <c r="AV6" s="157"/>
      <c r="AW6" s="157"/>
      <c r="AX6" s="157"/>
      <c r="AY6" s="198"/>
      <c r="AZ6" s="198"/>
      <c r="BA6" s="198"/>
      <c r="BB6" s="198"/>
    </row>
    <row r="7" spans="1:54" s="41" customFormat="1" ht="17.25" customHeight="1">
      <c r="A7" s="39"/>
      <c r="B7" s="160"/>
      <c r="C7" s="199"/>
      <c r="D7" s="153"/>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8"/>
      <c r="AK7" s="157"/>
      <c r="AL7" s="157"/>
      <c r="AM7" s="197"/>
      <c r="AN7" s="158"/>
      <c r="AO7" s="157"/>
      <c r="AP7" s="198"/>
      <c r="AQ7" s="158"/>
      <c r="AR7" s="157"/>
      <c r="AS7" s="157"/>
      <c r="AT7" s="157"/>
      <c r="AU7" s="157"/>
      <c r="AV7" s="157"/>
      <c r="AW7" s="157"/>
      <c r="AX7" s="157"/>
      <c r="AY7" s="198"/>
      <c r="AZ7" s="198"/>
      <c r="BA7" s="198"/>
      <c r="BB7" s="198"/>
    </row>
    <row r="8" spans="1:54" s="41" customFormat="1" ht="46.5" customHeight="1">
      <c r="A8" s="39"/>
      <c r="B8" s="496" t="s">
        <v>270</v>
      </c>
      <c r="C8" s="496"/>
      <c r="D8" s="524" t="s">
        <v>271</v>
      </c>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25"/>
      <c r="AV8" s="525"/>
      <c r="AW8" s="525"/>
      <c r="AX8" s="525"/>
      <c r="AY8" s="525"/>
      <c r="AZ8" s="525"/>
      <c r="BA8" s="525"/>
      <c r="BB8" s="526"/>
    </row>
    <row r="9" spans="1:54" s="41" customFormat="1" ht="10.5" customHeight="1">
      <c r="A9" s="39"/>
      <c r="B9" s="152"/>
      <c r="C9" s="153"/>
      <c r="D9" s="156"/>
      <c r="E9" s="156"/>
      <c r="F9" s="156"/>
      <c r="G9" s="156"/>
      <c r="H9" s="156"/>
      <c r="I9" s="152"/>
      <c r="J9" s="152"/>
      <c r="K9" s="152"/>
      <c r="L9" s="152"/>
      <c r="M9" s="152"/>
      <c r="N9" s="156"/>
      <c r="O9" s="152"/>
      <c r="P9" s="156"/>
      <c r="Q9" s="152"/>
      <c r="R9" s="152"/>
      <c r="S9" s="152"/>
      <c r="T9" s="152"/>
      <c r="U9" s="152"/>
      <c r="V9" s="152"/>
      <c r="W9" s="152"/>
      <c r="X9" s="152"/>
      <c r="Y9" s="152"/>
      <c r="Z9" s="152"/>
      <c r="AA9" s="152"/>
      <c r="AB9" s="152"/>
      <c r="AC9" s="152"/>
      <c r="AD9" s="156"/>
      <c r="AE9" s="152"/>
      <c r="AF9" s="152"/>
      <c r="AG9" s="152"/>
      <c r="AH9" s="157"/>
      <c r="AI9" s="157"/>
      <c r="AJ9" s="158"/>
      <c r="AK9" s="157"/>
      <c r="AL9" s="157"/>
      <c r="AM9" s="159"/>
      <c r="AN9" s="158"/>
      <c r="AO9" s="157"/>
      <c r="AP9" s="152"/>
      <c r="AQ9" s="158"/>
      <c r="AR9" s="157"/>
      <c r="AS9" s="157"/>
      <c r="AT9" s="152"/>
      <c r="AU9" s="152"/>
      <c r="AV9" s="152"/>
      <c r="AW9" s="152"/>
      <c r="AX9" s="152"/>
      <c r="AY9" s="152"/>
      <c r="AZ9" s="152"/>
      <c r="BA9" s="152"/>
      <c r="BB9" s="152"/>
    </row>
    <row r="10" spans="1:54" s="41" customFormat="1" ht="60" customHeight="1">
      <c r="A10" s="39"/>
      <c r="B10" s="496" t="s">
        <v>272</v>
      </c>
      <c r="C10" s="496"/>
      <c r="D10" s="527" t="s">
        <v>273</v>
      </c>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row>
    <row r="11" spans="1:54" s="41" customFormat="1" ht="15" customHeight="1">
      <c r="A11" s="39"/>
      <c r="B11" s="154"/>
      <c r="C11" s="155"/>
      <c r="D11" s="156"/>
      <c r="E11" s="156"/>
      <c r="F11" s="156"/>
      <c r="G11" s="156"/>
      <c r="H11" s="156"/>
      <c r="I11" s="152"/>
      <c r="J11" s="152"/>
      <c r="K11" s="152"/>
      <c r="L11" s="152"/>
      <c r="M11" s="152"/>
      <c r="N11" s="156"/>
      <c r="O11" s="152"/>
      <c r="P11" s="156"/>
      <c r="Q11" s="152"/>
      <c r="R11" s="152"/>
      <c r="S11" s="152"/>
      <c r="T11" s="152"/>
      <c r="U11" s="152"/>
      <c r="V11" s="152"/>
      <c r="W11" s="152"/>
      <c r="X11" s="152"/>
      <c r="Y11" s="152"/>
      <c r="Z11" s="152"/>
      <c r="AA11" s="152"/>
      <c r="AB11" s="152"/>
      <c r="AC11" s="152"/>
      <c r="AD11" s="156"/>
      <c r="AE11" s="152"/>
      <c r="AF11" s="152"/>
      <c r="AG11" s="152"/>
      <c r="AH11" s="157"/>
      <c r="AI11" s="157"/>
      <c r="AJ11" s="158"/>
      <c r="AK11" s="157"/>
      <c r="AL11" s="157"/>
      <c r="AM11" s="159"/>
      <c r="AN11" s="158"/>
      <c r="AO11" s="157"/>
      <c r="AP11" s="152"/>
      <c r="AQ11" s="158"/>
      <c r="AR11" s="157"/>
      <c r="AS11" s="157"/>
      <c r="AT11" s="152"/>
      <c r="AU11" s="152"/>
      <c r="AV11" s="152"/>
      <c r="AW11" s="152"/>
      <c r="AX11" s="152"/>
      <c r="AY11" s="152"/>
      <c r="AZ11" s="152"/>
      <c r="BA11" s="152"/>
      <c r="BB11" s="152"/>
    </row>
    <row r="12" spans="1:54" s="41" customFormat="1" ht="43.5" customHeight="1">
      <c r="A12" s="39"/>
      <c r="B12" s="496" t="s">
        <v>274</v>
      </c>
      <c r="C12" s="496"/>
      <c r="D12" s="497" t="s">
        <v>275</v>
      </c>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7"/>
      <c r="AY12" s="497"/>
      <c r="AZ12" s="497"/>
      <c r="BA12" s="497"/>
      <c r="BB12" s="497"/>
    </row>
    <row r="13" spans="1:54" s="41" customFormat="1" ht="33" customHeight="1">
      <c r="A13" s="39"/>
      <c r="B13" s="496"/>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c r="AU13" s="497"/>
      <c r="AV13" s="497"/>
      <c r="AW13" s="497"/>
      <c r="AX13" s="497"/>
      <c r="AY13" s="497"/>
      <c r="AZ13" s="497"/>
      <c r="BA13" s="497"/>
      <c r="BB13" s="497"/>
    </row>
    <row r="14" spans="1:54" s="41" customFormat="1" ht="15" customHeight="1">
      <c r="A14" s="39"/>
      <c r="B14" s="160"/>
      <c r="C14" s="161"/>
      <c r="D14" s="38"/>
      <c r="E14" s="38"/>
      <c r="F14" s="38"/>
      <c r="G14" s="38"/>
      <c r="H14" s="38"/>
      <c r="I14" s="51"/>
      <c r="J14" s="51"/>
      <c r="K14" s="51"/>
      <c r="L14" s="51"/>
      <c r="M14" s="51"/>
      <c r="N14" s="38"/>
      <c r="O14" s="51"/>
      <c r="P14" s="38"/>
      <c r="Q14" s="51"/>
      <c r="R14" s="51"/>
      <c r="S14" s="51"/>
      <c r="T14" s="51"/>
      <c r="U14" s="51"/>
      <c r="V14" s="51"/>
      <c r="W14" s="51"/>
      <c r="X14" s="51"/>
      <c r="Y14" s="51"/>
      <c r="Z14" s="51"/>
      <c r="AA14" s="51"/>
      <c r="AB14" s="51"/>
      <c r="AC14" s="51"/>
      <c r="AD14" s="38"/>
      <c r="AE14" s="51"/>
      <c r="AF14" s="51"/>
      <c r="AG14" s="51"/>
      <c r="AH14" s="36"/>
      <c r="AI14" s="36"/>
      <c r="AJ14" s="50"/>
      <c r="AK14" s="58"/>
      <c r="AL14" s="58"/>
      <c r="AM14" s="131"/>
      <c r="AN14" s="50"/>
      <c r="AO14" s="36"/>
      <c r="AQ14" s="50"/>
      <c r="AR14" s="36"/>
      <c r="AS14" s="36"/>
      <c r="AT14" s="51"/>
      <c r="AU14" s="51"/>
      <c r="AV14" s="51"/>
      <c r="AW14" s="51"/>
      <c r="AX14" s="51"/>
    </row>
    <row r="15" spans="1:54" s="35" customFormat="1" ht="75" customHeight="1">
      <c r="A15" s="481" t="s">
        <v>276</v>
      </c>
      <c r="B15" s="483" t="s">
        <v>277</v>
      </c>
      <c r="C15" s="485" t="s">
        <v>278</v>
      </c>
      <c r="D15" s="487" t="s">
        <v>279</v>
      </c>
      <c r="E15" s="498" t="s">
        <v>280</v>
      </c>
      <c r="F15" s="499"/>
      <c r="G15" s="489" t="s">
        <v>281</v>
      </c>
      <c r="H15" s="487" t="s">
        <v>282</v>
      </c>
      <c r="I15" s="500" t="s">
        <v>283</v>
      </c>
      <c r="J15" s="499"/>
      <c r="K15" s="490" t="s">
        <v>284</v>
      </c>
      <c r="L15" s="501" t="s">
        <v>285</v>
      </c>
      <c r="M15" s="502"/>
      <c r="N15" s="502"/>
      <c r="O15" s="503"/>
      <c r="P15" s="504" t="s">
        <v>286</v>
      </c>
      <c r="Q15" s="500"/>
      <c r="R15" s="500"/>
      <c r="S15" s="500"/>
      <c r="T15" s="500"/>
      <c r="U15" s="499"/>
      <c r="V15" s="505" t="s">
        <v>287</v>
      </c>
      <c r="W15" s="502"/>
      <c r="X15" s="502"/>
      <c r="Y15" s="502"/>
      <c r="Z15" s="502"/>
      <c r="AA15" s="506"/>
      <c r="AB15" s="498" t="s">
        <v>288</v>
      </c>
      <c r="AC15" s="500"/>
      <c r="AD15" s="500"/>
      <c r="AE15" s="507"/>
      <c r="AF15" s="508" t="s">
        <v>289</v>
      </c>
      <c r="AG15" s="509"/>
      <c r="AH15" s="509"/>
      <c r="AI15" s="509"/>
      <c r="AJ15" s="509"/>
      <c r="AK15" s="509"/>
      <c r="AL15" s="510"/>
      <c r="AM15" s="511" t="s">
        <v>290</v>
      </c>
      <c r="AN15" s="512"/>
      <c r="AO15" s="191" t="s">
        <v>291</v>
      </c>
      <c r="AP15" s="492" t="s">
        <v>292</v>
      </c>
      <c r="AQ15" s="513" t="s">
        <v>293</v>
      </c>
      <c r="AR15" s="509"/>
      <c r="AS15" s="509"/>
      <c r="AT15" s="509"/>
      <c r="AU15" s="509"/>
      <c r="AV15" s="510"/>
      <c r="AW15" s="511" t="s">
        <v>294</v>
      </c>
      <c r="AX15" s="514"/>
      <c r="AY15" s="494" t="s">
        <v>292</v>
      </c>
      <c r="AZ15" s="515" t="s">
        <v>295</v>
      </c>
      <c r="BA15" s="516"/>
      <c r="BB15" s="517"/>
    </row>
    <row r="16" spans="1:54" s="144" customFormat="1" ht="180" customHeight="1">
      <c r="A16" s="482"/>
      <c r="B16" s="484"/>
      <c r="C16" s="486"/>
      <c r="D16" s="488"/>
      <c r="E16" s="162" t="s">
        <v>296</v>
      </c>
      <c r="F16" s="162" t="s">
        <v>297</v>
      </c>
      <c r="G16" s="488"/>
      <c r="H16" s="488"/>
      <c r="I16" s="163" t="s">
        <v>298</v>
      </c>
      <c r="J16" s="164" t="s">
        <v>299</v>
      </c>
      <c r="K16" s="491"/>
      <c r="L16" s="177" t="s">
        <v>300</v>
      </c>
      <c r="M16" s="168" t="s">
        <v>301</v>
      </c>
      <c r="N16" s="167" t="s">
        <v>302</v>
      </c>
      <c r="O16" s="176" t="s">
        <v>303</v>
      </c>
      <c r="P16" s="165" t="s">
        <v>304</v>
      </c>
      <c r="Q16" s="166" t="s">
        <v>305</v>
      </c>
      <c r="R16" s="166" t="s">
        <v>306</v>
      </c>
      <c r="S16" s="166" t="s">
        <v>307</v>
      </c>
      <c r="T16" s="166" t="s">
        <v>308</v>
      </c>
      <c r="U16" s="166" t="s">
        <v>309</v>
      </c>
      <c r="V16" s="167" t="s">
        <v>304</v>
      </c>
      <c r="W16" s="168" t="s">
        <v>305</v>
      </c>
      <c r="X16" s="168" t="s">
        <v>306</v>
      </c>
      <c r="Y16" s="168" t="s">
        <v>307</v>
      </c>
      <c r="Z16" s="168" t="s">
        <v>308</v>
      </c>
      <c r="AA16" s="168" t="s">
        <v>309</v>
      </c>
      <c r="AB16" s="166" t="s">
        <v>310</v>
      </c>
      <c r="AC16" s="166" t="s">
        <v>311</v>
      </c>
      <c r="AD16" s="162" t="s">
        <v>302</v>
      </c>
      <c r="AE16" s="169" t="s">
        <v>303</v>
      </c>
      <c r="AF16" s="170" t="s">
        <v>312</v>
      </c>
      <c r="AG16" s="171" t="s">
        <v>313</v>
      </c>
      <c r="AH16" s="171" t="s">
        <v>314</v>
      </c>
      <c r="AI16" s="171" t="s">
        <v>315</v>
      </c>
      <c r="AJ16" s="171" t="s">
        <v>316</v>
      </c>
      <c r="AK16" s="171" t="s">
        <v>317</v>
      </c>
      <c r="AL16" s="171" t="s">
        <v>318</v>
      </c>
      <c r="AM16" s="172" t="s">
        <v>319</v>
      </c>
      <c r="AN16" s="173" t="s">
        <v>320</v>
      </c>
      <c r="AO16" s="174" t="s">
        <v>321</v>
      </c>
      <c r="AP16" s="493"/>
      <c r="AQ16" s="171" t="s">
        <v>313</v>
      </c>
      <c r="AR16" s="171" t="s">
        <v>322</v>
      </c>
      <c r="AS16" s="171" t="s">
        <v>315</v>
      </c>
      <c r="AT16" s="171" t="s">
        <v>316</v>
      </c>
      <c r="AU16" s="171" t="s">
        <v>317</v>
      </c>
      <c r="AV16" s="171" t="s">
        <v>318</v>
      </c>
      <c r="AW16" s="172" t="s">
        <v>319</v>
      </c>
      <c r="AX16" s="175" t="s">
        <v>320</v>
      </c>
      <c r="AY16" s="495"/>
      <c r="AZ16" s="264" t="s">
        <v>323</v>
      </c>
      <c r="BA16" s="265" t="s">
        <v>315</v>
      </c>
      <c r="BB16" s="266" t="s">
        <v>316</v>
      </c>
    </row>
    <row r="17" spans="1:54" s="72" customFormat="1" ht="345" customHeight="1">
      <c r="A17" s="418">
        <v>1</v>
      </c>
      <c r="B17" s="476" t="s">
        <v>49</v>
      </c>
      <c r="C17" s="340" t="s">
        <v>124</v>
      </c>
      <c r="D17" s="343" t="s">
        <v>158</v>
      </c>
      <c r="E17" s="479" t="s">
        <v>127</v>
      </c>
      <c r="F17" s="479" t="s">
        <v>324</v>
      </c>
      <c r="G17" s="320" t="s">
        <v>325</v>
      </c>
      <c r="H17" s="320" t="s">
        <v>146</v>
      </c>
      <c r="I17" s="320" t="s">
        <v>326</v>
      </c>
      <c r="J17" s="320" t="s">
        <v>327</v>
      </c>
      <c r="K17" s="320" t="s">
        <v>328</v>
      </c>
      <c r="L17" s="323" t="s">
        <v>98</v>
      </c>
      <c r="M17" s="323" t="s">
        <v>100</v>
      </c>
      <c r="N17" s="349" t="s">
        <v>101</v>
      </c>
      <c r="O17" s="320" t="s">
        <v>329</v>
      </c>
      <c r="P17" s="78" t="s">
        <v>330</v>
      </c>
      <c r="Q17" s="78" t="s">
        <v>331</v>
      </c>
      <c r="R17" s="78" t="s">
        <v>331</v>
      </c>
      <c r="S17" s="78" t="s">
        <v>332</v>
      </c>
      <c r="T17" s="317" t="s">
        <v>148</v>
      </c>
      <c r="U17" s="320" t="s">
        <v>120</v>
      </c>
      <c r="V17" s="78" t="s">
        <v>333</v>
      </c>
      <c r="W17" s="78" t="s">
        <v>334</v>
      </c>
      <c r="X17" s="78" t="s">
        <v>335</v>
      </c>
      <c r="Y17" s="78" t="s">
        <v>334</v>
      </c>
      <c r="Z17" s="317" t="s">
        <v>148</v>
      </c>
      <c r="AA17" s="320" t="s">
        <v>120</v>
      </c>
      <c r="AB17" s="323" t="s">
        <v>98</v>
      </c>
      <c r="AC17" s="323" t="s">
        <v>100</v>
      </c>
      <c r="AD17" s="326" t="s">
        <v>101</v>
      </c>
      <c r="AE17" s="320" t="s">
        <v>336</v>
      </c>
      <c r="AF17" s="329" t="s">
        <v>84</v>
      </c>
      <c r="AG17" s="323" t="s">
        <v>337</v>
      </c>
      <c r="AH17" s="76" t="s">
        <v>338</v>
      </c>
      <c r="AI17" s="78" t="s">
        <v>339</v>
      </c>
      <c r="AJ17" s="151" t="s">
        <v>340</v>
      </c>
      <c r="AK17" s="77" t="s">
        <v>341</v>
      </c>
      <c r="AL17" s="77" t="s">
        <v>342</v>
      </c>
      <c r="AM17" s="79" t="s">
        <v>343</v>
      </c>
      <c r="AN17" s="63">
        <v>0.8</v>
      </c>
      <c r="AO17" s="63"/>
      <c r="AP17" s="250" t="s">
        <v>344</v>
      </c>
      <c r="AQ17" s="323" t="s">
        <v>337</v>
      </c>
      <c r="AR17" s="78" t="s">
        <v>345</v>
      </c>
      <c r="AS17" s="78" t="s">
        <v>345</v>
      </c>
      <c r="AT17" s="151" t="s">
        <v>346</v>
      </c>
      <c r="AU17" s="77" t="s">
        <v>347</v>
      </c>
      <c r="AV17" s="77" t="s">
        <v>347</v>
      </c>
      <c r="AW17" s="105" t="s">
        <v>347</v>
      </c>
      <c r="AX17" s="178" t="s">
        <v>347</v>
      </c>
      <c r="AY17" s="257"/>
      <c r="AZ17" s="267"/>
      <c r="BA17" s="268" t="s">
        <v>348</v>
      </c>
      <c r="BB17" s="269" t="s">
        <v>349</v>
      </c>
    </row>
    <row r="18" spans="1:54" s="72" customFormat="1" ht="96" customHeight="1">
      <c r="A18" s="419"/>
      <c r="B18" s="477"/>
      <c r="C18" s="341"/>
      <c r="D18" s="344"/>
      <c r="E18" s="347"/>
      <c r="F18" s="347"/>
      <c r="G18" s="321"/>
      <c r="H18" s="321"/>
      <c r="I18" s="321"/>
      <c r="J18" s="321"/>
      <c r="K18" s="321"/>
      <c r="L18" s="324"/>
      <c r="M18" s="324"/>
      <c r="N18" s="350"/>
      <c r="O18" s="321"/>
      <c r="P18" s="81" t="s">
        <v>350</v>
      </c>
      <c r="Q18" s="81" t="s">
        <v>351</v>
      </c>
      <c r="R18" s="81" t="s">
        <v>352</v>
      </c>
      <c r="S18" s="81" t="s">
        <v>351</v>
      </c>
      <c r="T18" s="318"/>
      <c r="U18" s="321"/>
      <c r="V18" s="81" t="s">
        <v>353</v>
      </c>
      <c r="W18" s="81" t="s">
        <v>352</v>
      </c>
      <c r="X18" s="81" t="s">
        <v>331</v>
      </c>
      <c r="Y18" s="81" t="s">
        <v>352</v>
      </c>
      <c r="Z18" s="318"/>
      <c r="AA18" s="321"/>
      <c r="AB18" s="324"/>
      <c r="AC18" s="324"/>
      <c r="AD18" s="327"/>
      <c r="AE18" s="321"/>
      <c r="AF18" s="330"/>
      <c r="AG18" s="324"/>
      <c r="AH18" s="64" t="s">
        <v>354</v>
      </c>
      <c r="AI18" s="81" t="s">
        <v>355</v>
      </c>
      <c r="AJ18" s="218" t="s">
        <v>356</v>
      </c>
      <c r="AK18" s="68">
        <v>43692</v>
      </c>
      <c r="AL18" s="68">
        <v>43921</v>
      </c>
      <c r="AM18" s="82" t="s">
        <v>357</v>
      </c>
      <c r="AN18" s="65">
        <v>1</v>
      </c>
      <c r="AO18" s="65"/>
      <c r="AP18" s="71" t="s">
        <v>358</v>
      </c>
      <c r="AQ18" s="324"/>
      <c r="AR18" s="81" t="s">
        <v>345</v>
      </c>
      <c r="AS18" s="81" t="s">
        <v>345</v>
      </c>
      <c r="AT18" s="218" t="s">
        <v>346</v>
      </c>
      <c r="AU18" s="69" t="s">
        <v>347</v>
      </c>
      <c r="AV18" s="69" t="s">
        <v>347</v>
      </c>
      <c r="AW18" s="70" t="s">
        <v>347</v>
      </c>
      <c r="AX18" s="179" t="s">
        <v>347</v>
      </c>
      <c r="AY18" s="258"/>
      <c r="AZ18" s="270"/>
      <c r="BA18" s="271"/>
      <c r="BB18" s="272"/>
    </row>
    <row r="19" spans="1:54" s="72" customFormat="1" ht="274.5" customHeight="1">
      <c r="A19" s="419"/>
      <c r="B19" s="477"/>
      <c r="C19" s="341"/>
      <c r="D19" s="344"/>
      <c r="E19" s="347"/>
      <c r="F19" s="347"/>
      <c r="G19" s="321"/>
      <c r="H19" s="321"/>
      <c r="I19" s="321"/>
      <c r="J19" s="321"/>
      <c r="K19" s="321"/>
      <c r="L19" s="324"/>
      <c r="M19" s="324"/>
      <c r="N19" s="350"/>
      <c r="O19" s="321"/>
      <c r="P19" s="81" t="s">
        <v>359</v>
      </c>
      <c r="Q19" s="81" t="s">
        <v>351</v>
      </c>
      <c r="R19" s="81" t="s">
        <v>352</v>
      </c>
      <c r="S19" s="81" t="s">
        <v>351</v>
      </c>
      <c r="T19" s="318"/>
      <c r="U19" s="321"/>
      <c r="V19" s="64"/>
      <c r="W19" s="81"/>
      <c r="X19" s="81"/>
      <c r="Y19" s="81"/>
      <c r="Z19" s="318"/>
      <c r="AA19" s="321"/>
      <c r="AB19" s="324"/>
      <c r="AC19" s="324"/>
      <c r="AD19" s="327"/>
      <c r="AE19" s="321"/>
      <c r="AF19" s="330"/>
      <c r="AG19" s="324"/>
      <c r="AH19" s="64" t="s">
        <v>360</v>
      </c>
      <c r="AI19" s="81" t="s">
        <v>361</v>
      </c>
      <c r="AJ19" s="218" t="s">
        <v>362</v>
      </c>
      <c r="AK19" s="68">
        <v>43768</v>
      </c>
      <c r="AL19" s="68">
        <v>43921</v>
      </c>
      <c r="AM19" s="87" t="s">
        <v>363</v>
      </c>
      <c r="AN19" s="65">
        <v>0.7</v>
      </c>
      <c r="AO19" s="65"/>
      <c r="AP19" s="250" t="s">
        <v>364</v>
      </c>
      <c r="AQ19" s="324" t="s">
        <v>365</v>
      </c>
      <c r="AR19" s="81" t="s">
        <v>345</v>
      </c>
      <c r="AS19" s="81" t="s">
        <v>345</v>
      </c>
      <c r="AT19" s="218" t="s">
        <v>346</v>
      </c>
      <c r="AU19" s="69" t="s">
        <v>347</v>
      </c>
      <c r="AV19" s="69" t="s">
        <v>347</v>
      </c>
      <c r="AW19" s="70" t="s">
        <v>347</v>
      </c>
      <c r="AX19" s="179" t="s">
        <v>347</v>
      </c>
      <c r="AY19" s="258"/>
      <c r="AZ19" s="270"/>
      <c r="BA19" s="271"/>
      <c r="BB19" s="272"/>
    </row>
    <row r="20" spans="1:54" s="72" customFormat="1" ht="198" customHeight="1">
      <c r="A20" s="437"/>
      <c r="B20" s="478"/>
      <c r="C20" s="352"/>
      <c r="D20" s="353"/>
      <c r="E20" s="355"/>
      <c r="F20" s="355"/>
      <c r="G20" s="333"/>
      <c r="H20" s="333"/>
      <c r="I20" s="333"/>
      <c r="J20" s="333"/>
      <c r="K20" s="333"/>
      <c r="L20" s="332"/>
      <c r="M20" s="332"/>
      <c r="N20" s="356"/>
      <c r="O20" s="333"/>
      <c r="P20" s="137"/>
      <c r="Q20" s="137"/>
      <c r="R20" s="137"/>
      <c r="S20" s="137"/>
      <c r="T20" s="357"/>
      <c r="U20" s="333"/>
      <c r="V20" s="88"/>
      <c r="W20" s="137"/>
      <c r="X20" s="137"/>
      <c r="Y20" s="137"/>
      <c r="Z20" s="357"/>
      <c r="AA20" s="333"/>
      <c r="AB20" s="332"/>
      <c r="AC20" s="332"/>
      <c r="AD20" s="480"/>
      <c r="AE20" s="333"/>
      <c r="AF20" s="334"/>
      <c r="AG20" s="217" t="s">
        <v>365</v>
      </c>
      <c r="AH20" s="88" t="s">
        <v>366</v>
      </c>
      <c r="AI20" s="137" t="s">
        <v>361</v>
      </c>
      <c r="AJ20" s="219" t="s">
        <v>367</v>
      </c>
      <c r="AK20" s="146">
        <v>43692</v>
      </c>
      <c r="AL20" s="146">
        <v>44012</v>
      </c>
      <c r="AM20" s="89" t="s">
        <v>368</v>
      </c>
      <c r="AN20" s="97">
        <v>1</v>
      </c>
      <c r="AO20" s="97"/>
      <c r="AP20" s="98" t="s">
        <v>369</v>
      </c>
      <c r="AQ20" s="332"/>
      <c r="AR20" s="137" t="s">
        <v>345</v>
      </c>
      <c r="AS20" s="137" t="s">
        <v>345</v>
      </c>
      <c r="AT20" s="219" t="s">
        <v>346</v>
      </c>
      <c r="AU20" s="117" t="s">
        <v>347</v>
      </c>
      <c r="AV20" s="117" t="s">
        <v>347</v>
      </c>
      <c r="AW20" s="118" t="s">
        <v>347</v>
      </c>
      <c r="AX20" s="180" t="s">
        <v>347</v>
      </c>
      <c r="AY20" s="259"/>
      <c r="AZ20" s="273"/>
      <c r="BA20" s="274"/>
      <c r="BB20" s="275"/>
    </row>
    <row r="21" spans="1:54" s="72" customFormat="1" ht="229.5" customHeight="1">
      <c r="A21" s="446">
        <v>2</v>
      </c>
      <c r="B21" s="473" t="s">
        <v>87</v>
      </c>
      <c r="C21" s="340" t="s">
        <v>124</v>
      </c>
      <c r="D21" s="343" t="s">
        <v>55</v>
      </c>
      <c r="E21" s="449" t="s">
        <v>51</v>
      </c>
      <c r="F21" s="449" t="s">
        <v>370</v>
      </c>
      <c r="G21" s="320" t="s">
        <v>371</v>
      </c>
      <c r="H21" s="320" t="s">
        <v>73</v>
      </c>
      <c r="I21" s="320" t="s">
        <v>372</v>
      </c>
      <c r="J21" s="320" t="s">
        <v>373</v>
      </c>
      <c r="K21" s="320" t="s">
        <v>374</v>
      </c>
      <c r="L21" s="323" t="s">
        <v>185</v>
      </c>
      <c r="M21" s="323" t="s">
        <v>138</v>
      </c>
      <c r="N21" s="362" t="s">
        <v>63</v>
      </c>
      <c r="O21" s="320" t="s">
        <v>375</v>
      </c>
      <c r="P21" s="78" t="s">
        <v>376</v>
      </c>
      <c r="Q21" s="78" t="s">
        <v>81</v>
      </c>
      <c r="R21" s="78" t="s">
        <v>81</v>
      </c>
      <c r="S21" s="78" t="s">
        <v>81</v>
      </c>
      <c r="T21" s="317" t="s">
        <v>81</v>
      </c>
      <c r="U21" s="320" t="s">
        <v>83</v>
      </c>
      <c r="V21" s="76" t="s">
        <v>377</v>
      </c>
      <c r="W21" s="78" t="s">
        <v>81</v>
      </c>
      <c r="X21" s="78" t="s">
        <v>81</v>
      </c>
      <c r="Y21" s="78" t="s">
        <v>81</v>
      </c>
      <c r="Z21" s="317" t="s">
        <v>81</v>
      </c>
      <c r="AA21" s="320" t="s">
        <v>83</v>
      </c>
      <c r="AB21" s="323" t="s">
        <v>136</v>
      </c>
      <c r="AC21" s="323" t="s">
        <v>61</v>
      </c>
      <c r="AD21" s="469" t="s">
        <v>164</v>
      </c>
      <c r="AE21" s="320" t="s">
        <v>378</v>
      </c>
      <c r="AF21" s="329" t="s">
        <v>84</v>
      </c>
      <c r="AG21" s="323" t="s">
        <v>337</v>
      </c>
      <c r="AH21" s="78" t="s">
        <v>379</v>
      </c>
      <c r="AI21" s="78" t="s">
        <v>379</v>
      </c>
      <c r="AJ21" s="151" t="s">
        <v>379</v>
      </c>
      <c r="AK21" s="78" t="s">
        <v>380</v>
      </c>
      <c r="AL21" s="78" t="s">
        <v>381</v>
      </c>
      <c r="AM21" s="112" t="s">
        <v>380</v>
      </c>
      <c r="AN21" s="151" t="s">
        <v>381</v>
      </c>
      <c r="AO21" s="151"/>
      <c r="AP21" s="113"/>
      <c r="AQ21" s="323" t="s">
        <v>337</v>
      </c>
      <c r="AR21" s="78" t="s">
        <v>382</v>
      </c>
      <c r="AS21" s="78" t="s">
        <v>383</v>
      </c>
      <c r="AT21" s="78" t="s">
        <v>384</v>
      </c>
      <c r="AU21" s="77" t="s">
        <v>385</v>
      </c>
      <c r="AV21" s="77" t="s">
        <v>386</v>
      </c>
      <c r="AW21" s="104" t="s">
        <v>387</v>
      </c>
      <c r="AX21" s="181">
        <v>1</v>
      </c>
      <c r="AY21" s="257"/>
      <c r="AZ21" s="276" t="s">
        <v>388</v>
      </c>
      <c r="BA21" s="277" t="s">
        <v>389</v>
      </c>
      <c r="BB21" s="278" t="s">
        <v>390</v>
      </c>
    </row>
    <row r="22" spans="1:54" s="72" customFormat="1" ht="149.25" customHeight="1">
      <c r="A22" s="438"/>
      <c r="B22" s="474"/>
      <c r="C22" s="341"/>
      <c r="D22" s="344"/>
      <c r="E22" s="347"/>
      <c r="F22" s="347"/>
      <c r="G22" s="321"/>
      <c r="H22" s="321"/>
      <c r="I22" s="321"/>
      <c r="J22" s="321"/>
      <c r="K22" s="321"/>
      <c r="L22" s="324"/>
      <c r="M22" s="324"/>
      <c r="N22" s="363"/>
      <c r="O22" s="321"/>
      <c r="P22" s="81" t="s">
        <v>391</v>
      </c>
      <c r="Q22" s="81" t="s">
        <v>81</v>
      </c>
      <c r="R22" s="81" t="s">
        <v>81</v>
      </c>
      <c r="S22" s="81" t="s">
        <v>81</v>
      </c>
      <c r="T22" s="318"/>
      <c r="U22" s="321"/>
      <c r="V22" s="64" t="s">
        <v>392</v>
      </c>
      <c r="W22" s="81" t="s">
        <v>81</v>
      </c>
      <c r="X22" s="81" t="s">
        <v>81</v>
      </c>
      <c r="Y22" s="81" t="s">
        <v>81</v>
      </c>
      <c r="Z22" s="318"/>
      <c r="AA22" s="321"/>
      <c r="AB22" s="324"/>
      <c r="AC22" s="324"/>
      <c r="AD22" s="470"/>
      <c r="AE22" s="321"/>
      <c r="AF22" s="330"/>
      <c r="AG22" s="324"/>
      <c r="AH22" s="81" t="s">
        <v>379</v>
      </c>
      <c r="AI22" s="81" t="s">
        <v>379</v>
      </c>
      <c r="AJ22" s="218" t="s">
        <v>379</v>
      </c>
      <c r="AK22" s="81" t="s">
        <v>380</v>
      </c>
      <c r="AL22" s="81" t="s">
        <v>381</v>
      </c>
      <c r="AM22" s="87" t="s">
        <v>380</v>
      </c>
      <c r="AN22" s="218" t="s">
        <v>381</v>
      </c>
      <c r="AO22" s="218"/>
      <c r="AP22" s="71"/>
      <c r="AQ22" s="324"/>
      <c r="AR22" s="81" t="s">
        <v>393</v>
      </c>
      <c r="AS22" s="81" t="s">
        <v>394</v>
      </c>
      <c r="AT22" s="81" t="s">
        <v>395</v>
      </c>
      <c r="AU22" s="69" t="s">
        <v>385</v>
      </c>
      <c r="AV22" s="69" t="s">
        <v>396</v>
      </c>
      <c r="AW22" s="96" t="s">
        <v>397</v>
      </c>
      <c r="AX22" s="182">
        <v>1</v>
      </c>
      <c r="AY22" s="258"/>
      <c r="AZ22" s="270"/>
      <c r="BA22" s="271"/>
      <c r="BB22" s="272"/>
    </row>
    <row r="23" spans="1:54" s="72" customFormat="1" ht="232.5" customHeight="1">
      <c r="A23" s="438"/>
      <c r="B23" s="474"/>
      <c r="C23" s="341"/>
      <c r="D23" s="344"/>
      <c r="E23" s="347"/>
      <c r="F23" s="347"/>
      <c r="G23" s="321"/>
      <c r="H23" s="321"/>
      <c r="I23" s="321"/>
      <c r="J23" s="321"/>
      <c r="K23" s="321"/>
      <c r="L23" s="324"/>
      <c r="M23" s="324"/>
      <c r="N23" s="363"/>
      <c r="O23" s="321"/>
      <c r="P23" s="81" t="s">
        <v>398</v>
      </c>
      <c r="Q23" s="81" t="s">
        <v>81</v>
      </c>
      <c r="R23" s="81" t="s">
        <v>81</v>
      </c>
      <c r="S23" s="81" t="s">
        <v>81</v>
      </c>
      <c r="T23" s="318"/>
      <c r="U23" s="321"/>
      <c r="V23" s="64" t="s">
        <v>399</v>
      </c>
      <c r="W23" s="81" t="s">
        <v>81</v>
      </c>
      <c r="X23" s="81" t="s">
        <v>81</v>
      </c>
      <c r="Y23" s="81" t="s">
        <v>81</v>
      </c>
      <c r="Z23" s="318"/>
      <c r="AA23" s="321"/>
      <c r="AB23" s="324"/>
      <c r="AC23" s="324"/>
      <c r="AD23" s="470"/>
      <c r="AE23" s="321"/>
      <c r="AF23" s="330"/>
      <c r="AG23" s="324" t="s">
        <v>365</v>
      </c>
      <c r="AH23" s="81" t="s">
        <v>379</v>
      </c>
      <c r="AI23" s="81" t="s">
        <v>379</v>
      </c>
      <c r="AJ23" s="218" t="s">
        <v>379</v>
      </c>
      <c r="AK23" s="81" t="s">
        <v>380</v>
      </c>
      <c r="AL23" s="81" t="s">
        <v>381</v>
      </c>
      <c r="AM23" s="87" t="s">
        <v>380</v>
      </c>
      <c r="AN23" s="218" t="s">
        <v>381</v>
      </c>
      <c r="AO23" s="218"/>
      <c r="AP23" s="71"/>
      <c r="AQ23" s="324" t="s">
        <v>365</v>
      </c>
      <c r="AR23" s="81" t="s">
        <v>400</v>
      </c>
      <c r="AS23" s="81" t="s">
        <v>401</v>
      </c>
      <c r="AT23" s="81" t="s">
        <v>402</v>
      </c>
      <c r="AU23" s="69" t="s">
        <v>385</v>
      </c>
      <c r="AV23" s="69" t="s">
        <v>396</v>
      </c>
      <c r="AW23" s="96" t="s">
        <v>403</v>
      </c>
      <c r="AX23" s="182">
        <v>1</v>
      </c>
      <c r="AY23" s="258"/>
      <c r="AZ23" s="270"/>
      <c r="BA23" s="271"/>
      <c r="BB23" s="272"/>
    </row>
    <row r="24" spans="1:54" s="72" customFormat="1" ht="99.95" customHeight="1">
      <c r="A24" s="438"/>
      <c r="B24" s="474"/>
      <c r="C24" s="341"/>
      <c r="D24" s="344"/>
      <c r="E24" s="347"/>
      <c r="F24" s="347"/>
      <c r="G24" s="321"/>
      <c r="H24" s="321"/>
      <c r="I24" s="321"/>
      <c r="J24" s="321"/>
      <c r="K24" s="321"/>
      <c r="L24" s="324"/>
      <c r="M24" s="324"/>
      <c r="N24" s="363"/>
      <c r="O24" s="321"/>
      <c r="P24" s="81" t="s">
        <v>404</v>
      </c>
      <c r="Q24" s="81" t="s">
        <v>81</v>
      </c>
      <c r="R24" s="81" t="s">
        <v>81</v>
      </c>
      <c r="S24" s="81" t="s">
        <v>81</v>
      </c>
      <c r="T24" s="318"/>
      <c r="U24" s="321"/>
      <c r="V24" s="80" t="s">
        <v>405</v>
      </c>
      <c r="W24" s="81" t="s">
        <v>81</v>
      </c>
      <c r="X24" s="81" t="s">
        <v>81</v>
      </c>
      <c r="Y24" s="81" t="s">
        <v>81</v>
      </c>
      <c r="Z24" s="318"/>
      <c r="AA24" s="321"/>
      <c r="AB24" s="324"/>
      <c r="AC24" s="324"/>
      <c r="AD24" s="470"/>
      <c r="AE24" s="321"/>
      <c r="AF24" s="330"/>
      <c r="AG24" s="324"/>
      <c r="AH24" s="81" t="s">
        <v>379</v>
      </c>
      <c r="AI24" s="81" t="s">
        <v>379</v>
      </c>
      <c r="AJ24" s="218" t="s">
        <v>379</v>
      </c>
      <c r="AK24" s="81" t="s">
        <v>380</v>
      </c>
      <c r="AL24" s="81" t="s">
        <v>381</v>
      </c>
      <c r="AM24" s="87" t="s">
        <v>380</v>
      </c>
      <c r="AN24" s="218" t="s">
        <v>381</v>
      </c>
      <c r="AO24" s="218"/>
      <c r="AP24" s="71"/>
      <c r="AQ24" s="324"/>
      <c r="AR24" s="81" t="s">
        <v>379</v>
      </c>
      <c r="AS24" s="81" t="s">
        <v>379</v>
      </c>
      <c r="AT24" s="81" t="s">
        <v>379</v>
      </c>
      <c r="AU24" s="81" t="s">
        <v>380</v>
      </c>
      <c r="AV24" s="81" t="s">
        <v>381</v>
      </c>
      <c r="AW24" s="82" t="s">
        <v>380</v>
      </c>
      <c r="AX24" s="183" t="s">
        <v>381</v>
      </c>
      <c r="AY24" s="258"/>
      <c r="AZ24" s="270"/>
      <c r="BA24" s="271"/>
      <c r="BB24" s="272"/>
    </row>
    <row r="25" spans="1:54" s="115" customFormat="1" ht="138.75" customHeight="1">
      <c r="A25" s="472"/>
      <c r="B25" s="475"/>
      <c r="C25" s="352"/>
      <c r="D25" s="353"/>
      <c r="E25" s="355"/>
      <c r="F25" s="355"/>
      <c r="G25" s="333"/>
      <c r="H25" s="333"/>
      <c r="I25" s="333"/>
      <c r="J25" s="333"/>
      <c r="K25" s="333"/>
      <c r="L25" s="332"/>
      <c r="M25" s="332"/>
      <c r="N25" s="364"/>
      <c r="O25" s="333"/>
      <c r="P25" s="137" t="s">
        <v>406</v>
      </c>
      <c r="Q25" s="137" t="s">
        <v>81</v>
      </c>
      <c r="R25" s="137" t="s">
        <v>81</v>
      </c>
      <c r="S25" s="137" t="s">
        <v>81</v>
      </c>
      <c r="T25" s="357"/>
      <c r="U25" s="333"/>
      <c r="V25" s="99"/>
      <c r="W25" s="99"/>
      <c r="X25" s="99"/>
      <c r="Y25" s="99"/>
      <c r="Z25" s="357"/>
      <c r="AA25" s="333"/>
      <c r="AB25" s="332"/>
      <c r="AC25" s="332"/>
      <c r="AD25" s="471"/>
      <c r="AE25" s="333"/>
      <c r="AF25" s="334"/>
      <c r="AG25" s="332"/>
      <c r="AH25" s="137" t="s">
        <v>379</v>
      </c>
      <c r="AI25" s="137" t="s">
        <v>379</v>
      </c>
      <c r="AJ25" s="219" t="s">
        <v>379</v>
      </c>
      <c r="AK25" s="137" t="s">
        <v>380</v>
      </c>
      <c r="AL25" s="137" t="s">
        <v>381</v>
      </c>
      <c r="AM25" s="89" t="s">
        <v>380</v>
      </c>
      <c r="AN25" s="219" t="s">
        <v>381</v>
      </c>
      <c r="AO25" s="219"/>
      <c r="AP25" s="98"/>
      <c r="AQ25" s="332"/>
      <c r="AR25" s="137" t="s">
        <v>379</v>
      </c>
      <c r="AS25" s="137" t="s">
        <v>379</v>
      </c>
      <c r="AT25" s="137" t="s">
        <v>379</v>
      </c>
      <c r="AU25" s="137" t="s">
        <v>380</v>
      </c>
      <c r="AV25" s="137" t="s">
        <v>381</v>
      </c>
      <c r="AW25" s="90" t="s">
        <v>380</v>
      </c>
      <c r="AX25" s="184" t="s">
        <v>381</v>
      </c>
      <c r="AY25" s="259"/>
      <c r="AZ25" s="279"/>
      <c r="BA25" s="280"/>
      <c r="BB25" s="281"/>
    </row>
    <row r="26" spans="1:54" s="115" customFormat="1" ht="306.75" customHeight="1">
      <c r="A26" s="438">
        <v>3</v>
      </c>
      <c r="B26" s="466" t="s">
        <v>125</v>
      </c>
      <c r="C26" s="340" t="s">
        <v>124</v>
      </c>
      <c r="D26" s="343" t="s">
        <v>199</v>
      </c>
      <c r="E26" s="449" t="s">
        <v>177</v>
      </c>
      <c r="F26" s="449" t="s">
        <v>407</v>
      </c>
      <c r="G26" s="320" t="s">
        <v>408</v>
      </c>
      <c r="H26" s="320" t="s">
        <v>193</v>
      </c>
      <c r="I26" s="320" t="s">
        <v>409</v>
      </c>
      <c r="J26" s="320" t="s">
        <v>410</v>
      </c>
      <c r="K26" s="320" t="s">
        <v>411</v>
      </c>
      <c r="L26" s="323" t="s">
        <v>185</v>
      </c>
      <c r="M26" s="323" t="s">
        <v>100</v>
      </c>
      <c r="N26" s="362" t="s">
        <v>63</v>
      </c>
      <c r="O26" s="320" t="s">
        <v>412</v>
      </c>
      <c r="P26" s="78" t="s">
        <v>413</v>
      </c>
      <c r="Q26" s="78" t="s">
        <v>81</v>
      </c>
      <c r="R26" s="78" t="s">
        <v>81</v>
      </c>
      <c r="S26" s="78" t="s">
        <v>81</v>
      </c>
      <c r="T26" s="317" t="s">
        <v>81</v>
      </c>
      <c r="U26" s="320" t="s">
        <v>83</v>
      </c>
      <c r="V26" s="76" t="s">
        <v>414</v>
      </c>
      <c r="W26" s="78" t="s">
        <v>415</v>
      </c>
      <c r="X26" s="78" t="s">
        <v>415</v>
      </c>
      <c r="Y26" s="78" t="s">
        <v>415</v>
      </c>
      <c r="Z26" s="317" t="s">
        <v>81</v>
      </c>
      <c r="AA26" s="320" t="s">
        <v>83</v>
      </c>
      <c r="AB26" s="323" t="s">
        <v>136</v>
      </c>
      <c r="AC26" s="323" t="s">
        <v>99</v>
      </c>
      <c r="AD26" s="368" t="s">
        <v>139</v>
      </c>
      <c r="AE26" s="320" t="s">
        <v>416</v>
      </c>
      <c r="AF26" s="329" t="s">
        <v>84</v>
      </c>
      <c r="AG26" s="323" t="s">
        <v>337</v>
      </c>
      <c r="AH26" s="78" t="s">
        <v>379</v>
      </c>
      <c r="AI26" s="78" t="s">
        <v>379</v>
      </c>
      <c r="AJ26" s="151" t="s">
        <v>379</v>
      </c>
      <c r="AK26" s="78" t="s">
        <v>380</v>
      </c>
      <c r="AL26" s="78" t="s">
        <v>381</v>
      </c>
      <c r="AM26" s="112" t="s">
        <v>380</v>
      </c>
      <c r="AN26" s="151" t="s">
        <v>381</v>
      </c>
      <c r="AO26" s="151"/>
      <c r="AP26" s="113"/>
      <c r="AQ26" s="323" t="s">
        <v>337</v>
      </c>
      <c r="AR26" s="78" t="s">
        <v>417</v>
      </c>
      <c r="AS26" s="78" t="s">
        <v>418</v>
      </c>
      <c r="AT26" s="151" t="s">
        <v>419</v>
      </c>
      <c r="AU26" s="77" t="s">
        <v>420</v>
      </c>
      <c r="AV26" s="77" t="s">
        <v>421</v>
      </c>
      <c r="AW26" s="104" t="s">
        <v>422</v>
      </c>
      <c r="AX26" s="181">
        <v>1</v>
      </c>
      <c r="AY26" s="257"/>
      <c r="AZ26" s="282" t="s">
        <v>423</v>
      </c>
      <c r="BA26" s="283" t="s">
        <v>424</v>
      </c>
      <c r="BB26" s="284" t="s">
        <v>425</v>
      </c>
    </row>
    <row r="27" spans="1:54" s="115" customFormat="1" ht="96" customHeight="1">
      <c r="A27" s="438"/>
      <c r="B27" s="467"/>
      <c r="C27" s="341"/>
      <c r="D27" s="344"/>
      <c r="E27" s="347"/>
      <c r="F27" s="347"/>
      <c r="G27" s="321"/>
      <c r="H27" s="321"/>
      <c r="I27" s="321"/>
      <c r="J27" s="321"/>
      <c r="K27" s="321"/>
      <c r="L27" s="324"/>
      <c r="M27" s="324"/>
      <c r="N27" s="363"/>
      <c r="O27" s="321"/>
      <c r="P27" s="81" t="s">
        <v>426</v>
      </c>
      <c r="Q27" s="81" t="s">
        <v>81</v>
      </c>
      <c r="R27" s="81" t="s">
        <v>81</v>
      </c>
      <c r="S27" s="81" t="s">
        <v>81</v>
      </c>
      <c r="T27" s="318"/>
      <c r="U27" s="321"/>
      <c r="V27" s="80"/>
      <c r="W27" s="80"/>
      <c r="X27" s="80"/>
      <c r="Y27" s="80"/>
      <c r="Z27" s="318"/>
      <c r="AA27" s="321"/>
      <c r="AB27" s="324"/>
      <c r="AC27" s="324"/>
      <c r="AD27" s="369"/>
      <c r="AE27" s="321"/>
      <c r="AF27" s="330"/>
      <c r="AG27" s="324"/>
      <c r="AH27" s="81" t="s">
        <v>379</v>
      </c>
      <c r="AI27" s="81" t="s">
        <v>379</v>
      </c>
      <c r="AJ27" s="218" t="s">
        <v>379</v>
      </c>
      <c r="AK27" s="81" t="s">
        <v>380</v>
      </c>
      <c r="AL27" s="81" t="s">
        <v>381</v>
      </c>
      <c r="AM27" s="87" t="s">
        <v>380</v>
      </c>
      <c r="AN27" s="218" t="s">
        <v>381</v>
      </c>
      <c r="AO27" s="218"/>
      <c r="AP27" s="71"/>
      <c r="AQ27" s="324"/>
      <c r="AR27" s="81" t="s">
        <v>427</v>
      </c>
      <c r="AS27" s="81" t="s">
        <v>428</v>
      </c>
      <c r="AT27" s="218" t="s">
        <v>429</v>
      </c>
      <c r="AU27" s="69" t="s">
        <v>420</v>
      </c>
      <c r="AV27" s="69" t="s">
        <v>421</v>
      </c>
      <c r="AW27" s="96" t="s">
        <v>430</v>
      </c>
      <c r="AX27" s="182">
        <v>1</v>
      </c>
      <c r="AY27" s="258"/>
      <c r="AZ27" s="285"/>
      <c r="BA27" s="286"/>
      <c r="BB27" s="287"/>
    </row>
    <row r="28" spans="1:54" s="115" customFormat="1" ht="132.75" customHeight="1">
      <c r="A28" s="438"/>
      <c r="B28" s="468"/>
      <c r="C28" s="352"/>
      <c r="D28" s="353"/>
      <c r="E28" s="355"/>
      <c r="F28" s="355"/>
      <c r="G28" s="333"/>
      <c r="H28" s="333"/>
      <c r="I28" s="333"/>
      <c r="J28" s="333"/>
      <c r="K28" s="333"/>
      <c r="L28" s="332"/>
      <c r="M28" s="332"/>
      <c r="N28" s="364"/>
      <c r="O28" s="333"/>
      <c r="P28" s="137" t="s">
        <v>431</v>
      </c>
      <c r="Q28" s="137" t="s">
        <v>81</v>
      </c>
      <c r="R28" s="137" t="s">
        <v>81</v>
      </c>
      <c r="S28" s="137" t="s">
        <v>81</v>
      </c>
      <c r="T28" s="357"/>
      <c r="U28" s="333"/>
      <c r="V28" s="99"/>
      <c r="W28" s="99"/>
      <c r="X28" s="99"/>
      <c r="Y28" s="99"/>
      <c r="Z28" s="357"/>
      <c r="AA28" s="333"/>
      <c r="AB28" s="332"/>
      <c r="AC28" s="332"/>
      <c r="AD28" s="370"/>
      <c r="AE28" s="333"/>
      <c r="AF28" s="334"/>
      <c r="AG28" s="217" t="s">
        <v>365</v>
      </c>
      <c r="AH28" s="137" t="s">
        <v>379</v>
      </c>
      <c r="AI28" s="137" t="s">
        <v>379</v>
      </c>
      <c r="AJ28" s="219" t="s">
        <v>379</v>
      </c>
      <c r="AK28" s="137" t="s">
        <v>380</v>
      </c>
      <c r="AL28" s="137" t="s">
        <v>381</v>
      </c>
      <c r="AM28" s="89" t="s">
        <v>380</v>
      </c>
      <c r="AN28" s="219" t="s">
        <v>381</v>
      </c>
      <c r="AO28" s="219"/>
      <c r="AP28" s="98"/>
      <c r="AQ28" s="217" t="s">
        <v>365</v>
      </c>
      <c r="AR28" s="137" t="s">
        <v>432</v>
      </c>
      <c r="AS28" s="137" t="s">
        <v>418</v>
      </c>
      <c r="AT28" s="219" t="s">
        <v>429</v>
      </c>
      <c r="AU28" s="117" t="s">
        <v>420</v>
      </c>
      <c r="AV28" s="117" t="s">
        <v>421</v>
      </c>
      <c r="AW28" s="111" t="s">
        <v>433</v>
      </c>
      <c r="AX28" s="185">
        <v>1</v>
      </c>
      <c r="AY28" s="259"/>
      <c r="AZ28" s="279"/>
      <c r="BA28" s="280"/>
      <c r="BB28" s="281"/>
    </row>
    <row r="29" spans="1:54" s="115" customFormat="1" ht="155.25" customHeight="1">
      <c r="A29" s="335">
        <v>4</v>
      </c>
      <c r="B29" s="463" t="s">
        <v>152</v>
      </c>
      <c r="C29" s="340" t="s">
        <v>124</v>
      </c>
      <c r="D29" s="343" t="s">
        <v>93</v>
      </c>
      <c r="E29" s="449" t="s">
        <v>238</v>
      </c>
      <c r="F29" s="449" t="s">
        <v>434</v>
      </c>
      <c r="G29" s="320" t="s">
        <v>408</v>
      </c>
      <c r="H29" s="320" t="s">
        <v>73</v>
      </c>
      <c r="I29" s="320" t="s">
        <v>435</v>
      </c>
      <c r="J29" s="320" t="s">
        <v>436</v>
      </c>
      <c r="K29" s="320" t="s">
        <v>437</v>
      </c>
      <c r="L29" s="323" t="s">
        <v>136</v>
      </c>
      <c r="M29" s="323" t="s">
        <v>99</v>
      </c>
      <c r="N29" s="433" t="s">
        <v>139</v>
      </c>
      <c r="O29" s="320" t="s">
        <v>438</v>
      </c>
      <c r="P29" s="78" t="s">
        <v>439</v>
      </c>
      <c r="Q29" s="78" t="s">
        <v>148</v>
      </c>
      <c r="R29" s="78" t="s">
        <v>118</v>
      </c>
      <c r="S29" s="78" t="s">
        <v>148</v>
      </c>
      <c r="T29" s="317" t="s">
        <v>148</v>
      </c>
      <c r="U29" s="320" t="s">
        <v>120</v>
      </c>
      <c r="V29" s="102" t="s">
        <v>440</v>
      </c>
      <c r="W29" s="78" t="s">
        <v>81</v>
      </c>
      <c r="X29" s="78" t="s">
        <v>81</v>
      </c>
      <c r="Y29" s="78" t="s">
        <v>81</v>
      </c>
      <c r="Z29" s="317" t="s">
        <v>118</v>
      </c>
      <c r="AA29" s="320" t="s">
        <v>120</v>
      </c>
      <c r="AB29" s="323" t="s">
        <v>136</v>
      </c>
      <c r="AC29" s="323" t="s">
        <v>99</v>
      </c>
      <c r="AD29" s="368" t="s">
        <v>139</v>
      </c>
      <c r="AE29" s="320" t="s">
        <v>441</v>
      </c>
      <c r="AF29" s="329" t="s">
        <v>84</v>
      </c>
      <c r="AG29" s="323" t="s">
        <v>337</v>
      </c>
      <c r="AH29" s="78" t="s">
        <v>442</v>
      </c>
      <c r="AI29" s="78" t="s">
        <v>443</v>
      </c>
      <c r="AJ29" s="151" t="s">
        <v>444</v>
      </c>
      <c r="AK29" s="120">
        <v>43668</v>
      </c>
      <c r="AL29" s="120">
        <v>43830</v>
      </c>
      <c r="AM29" s="104" t="s">
        <v>445</v>
      </c>
      <c r="AN29" s="63">
        <v>1</v>
      </c>
      <c r="AO29" s="63"/>
      <c r="AP29" s="113" t="s">
        <v>446</v>
      </c>
      <c r="AQ29" s="323" t="s">
        <v>337</v>
      </c>
      <c r="AR29" s="78" t="s">
        <v>345</v>
      </c>
      <c r="AS29" s="78" t="s">
        <v>345</v>
      </c>
      <c r="AT29" s="151" t="s">
        <v>346</v>
      </c>
      <c r="AU29" s="121" t="s">
        <v>347</v>
      </c>
      <c r="AV29" s="121" t="s">
        <v>347</v>
      </c>
      <c r="AW29" s="105" t="s">
        <v>347</v>
      </c>
      <c r="AX29" s="178" t="s">
        <v>347</v>
      </c>
      <c r="AY29" s="257"/>
      <c r="AZ29" s="282" t="s">
        <v>447</v>
      </c>
      <c r="BA29" s="283" t="s">
        <v>448</v>
      </c>
      <c r="BB29" s="284" t="s">
        <v>449</v>
      </c>
    </row>
    <row r="30" spans="1:54" s="115" customFormat="1" ht="81.75" customHeight="1">
      <c r="A30" s="336"/>
      <c r="B30" s="463"/>
      <c r="C30" s="341"/>
      <c r="D30" s="344"/>
      <c r="E30" s="347"/>
      <c r="F30" s="347"/>
      <c r="G30" s="321"/>
      <c r="H30" s="321"/>
      <c r="I30" s="321"/>
      <c r="J30" s="321"/>
      <c r="K30" s="321"/>
      <c r="L30" s="324"/>
      <c r="M30" s="324"/>
      <c r="N30" s="434"/>
      <c r="O30" s="321"/>
      <c r="P30" s="81" t="s">
        <v>450</v>
      </c>
      <c r="Q30" s="81" t="s">
        <v>118</v>
      </c>
      <c r="R30" s="81" t="s">
        <v>118</v>
      </c>
      <c r="S30" s="81" t="s">
        <v>118</v>
      </c>
      <c r="T30" s="318"/>
      <c r="U30" s="321"/>
      <c r="V30" s="80" t="s">
        <v>451</v>
      </c>
      <c r="W30" s="81" t="s">
        <v>148</v>
      </c>
      <c r="X30" s="81" t="s">
        <v>118</v>
      </c>
      <c r="Y30" s="81" t="s">
        <v>148</v>
      </c>
      <c r="Z30" s="318"/>
      <c r="AA30" s="321"/>
      <c r="AB30" s="324"/>
      <c r="AC30" s="324"/>
      <c r="AD30" s="369"/>
      <c r="AE30" s="321"/>
      <c r="AF30" s="330"/>
      <c r="AG30" s="324"/>
      <c r="AH30" s="81" t="s">
        <v>452</v>
      </c>
      <c r="AI30" s="81" t="s">
        <v>443</v>
      </c>
      <c r="AJ30" s="218" t="s">
        <v>453</v>
      </c>
      <c r="AK30" s="68">
        <v>43669</v>
      </c>
      <c r="AL30" s="68">
        <v>43830</v>
      </c>
      <c r="AM30" s="96" t="s">
        <v>454</v>
      </c>
      <c r="AN30" s="65">
        <v>1</v>
      </c>
      <c r="AO30" s="65"/>
      <c r="AP30" s="71" t="s">
        <v>455</v>
      </c>
      <c r="AQ30" s="324"/>
      <c r="AR30" s="81" t="s">
        <v>345</v>
      </c>
      <c r="AS30" s="81" t="s">
        <v>345</v>
      </c>
      <c r="AT30" s="218" t="s">
        <v>346</v>
      </c>
      <c r="AU30" s="122" t="s">
        <v>347</v>
      </c>
      <c r="AV30" s="122" t="s">
        <v>347</v>
      </c>
      <c r="AW30" s="70" t="s">
        <v>347</v>
      </c>
      <c r="AX30" s="179" t="s">
        <v>347</v>
      </c>
      <c r="AY30" s="258"/>
      <c r="AZ30" s="285"/>
      <c r="BA30" s="286"/>
      <c r="BB30" s="287"/>
    </row>
    <row r="31" spans="1:54" s="115" customFormat="1" ht="192" customHeight="1">
      <c r="A31" s="336"/>
      <c r="B31" s="463"/>
      <c r="C31" s="341"/>
      <c r="D31" s="344"/>
      <c r="E31" s="347"/>
      <c r="F31" s="347"/>
      <c r="G31" s="321"/>
      <c r="H31" s="321"/>
      <c r="I31" s="321"/>
      <c r="J31" s="321"/>
      <c r="K31" s="321"/>
      <c r="L31" s="324"/>
      <c r="M31" s="324"/>
      <c r="N31" s="434"/>
      <c r="O31" s="321"/>
      <c r="P31" s="81" t="s">
        <v>456</v>
      </c>
      <c r="Q31" s="81" t="s">
        <v>118</v>
      </c>
      <c r="R31" s="81" t="s">
        <v>118</v>
      </c>
      <c r="S31" s="81" t="s">
        <v>118</v>
      </c>
      <c r="T31" s="318"/>
      <c r="U31" s="321"/>
      <c r="V31" s="80" t="s">
        <v>457</v>
      </c>
      <c r="W31" s="81" t="s">
        <v>118</v>
      </c>
      <c r="X31" s="81" t="s">
        <v>118</v>
      </c>
      <c r="Y31" s="81" t="s">
        <v>118</v>
      </c>
      <c r="Z31" s="318"/>
      <c r="AA31" s="321"/>
      <c r="AB31" s="324"/>
      <c r="AC31" s="324"/>
      <c r="AD31" s="369"/>
      <c r="AE31" s="321"/>
      <c r="AF31" s="330"/>
      <c r="AG31" s="324"/>
      <c r="AH31" s="81" t="s">
        <v>458</v>
      </c>
      <c r="AI31" s="81" t="s">
        <v>443</v>
      </c>
      <c r="AJ31" s="218" t="s">
        <v>459</v>
      </c>
      <c r="AK31" s="68">
        <v>43669</v>
      </c>
      <c r="AL31" s="68">
        <v>43830</v>
      </c>
      <c r="AM31" s="96" t="s">
        <v>460</v>
      </c>
      <c r="AN31" s="229">
        <v>0.7</v>
      </c>
      <c r="AO31" s="65"/>
      <c r="AP31" s="250" t="s">
        <v>461</v>
      </c>
      <c r="AQ31" s="324"/>
      <c r="AR31" s="81" t="s">
        <v>345</v>
      </c>
      <c r="AS31" s="81" t="s">
        <v>345</v>
      </c>
      <c r="AT31" s="218" t="s">
        <v>346</v>
      </c>
      <c r="AU31" s="122" t="s">
        <v>347</v>
      </c>
      <c r="AV31" s="122" t="s">
        <v>347</v>
      </c>
      <c r="AW31" s="70" t="s">
        <v>347</v>
      </c>
      <c r="AX31" s="179" t="s">
        <v>347</v>
      </c>
      <c r="AY31" s="258"/>
      <c r="AZ31" s="285"/>
      <c r="BA31" s="286"/>
      <c r="BB31" s="287"/>
    </row>
    <row r="32" spans="1:54" s="115" customFormat="1" ht="165.75" customHeight="1">
      <c r="A32" s="336"/>
      <c r="B32" s="463"/>
      <c r="C32" s="341"/>
      <c r="D32" s="344"/>
      <c r="E32" s="347"/>
      <c r="F32" s="347"/>
      <c r="G32" s="321"/>
      <c r="H32" s="321"/>
      <c r="I32" s="321"/>
      <c r="J32" s="321"/>
      <c r="K32" s="321"/>
      <c r="L32" s="324"/>
      <c r="M32" s="324"/>
      <c r="N32" s="434"/>
      <c r="O32" s="321"/>
      <c r="P32" s="81"/>
      <c r="Q32" s="81"/>
      <c r="R32" s="81"/>
      <c r="S32" s="81"/>
      <c r="T32" s="318"/>
      <c r="U32" s="321"/>
      <c r="V32" s="80" t="s">
        <v>462</v>
      </c>
      <c r="W32" s="81" t="s">
        <v>118</v>
      </c>
      <c r="X32" s="81" t="s">
        <v>118</v>
      </c>
      <c r="Y32" s="81" t="s">
        <v>118</v>
      </c>
      <c r="Z32" s="318"/>
      <c r="AA32" s="321"/>
      <c r="AB32" s="324"/>
      <c r="AC32" s="324"/>
      <c r="AD32" s="369"/>
      <c r="AE32" s="321"/>
      <c r="AF32" s="330"/>
      <c r="AG32" s="324" t="s">
        <v>365</v>
      </c>
      <c r="AH32" s="81" t="s">
        <v>463</v>
      </c>
      <c r="AI32" s="81" t="s">
        <v>443</v>
      </c>
      <c r="AJ32" s="218" t="s">
        <v>464</v>
      </c>
      <c r="AK32" s="68">
        <v>43668</v>
      </c>
      <c r="AL32" s="68">
        <v>43830</v>
      </c>
      <c r="AM32" s="96" t="s">
        <v>465</v>
      </c>
      <c r="AN32" s="65">
        <v>1</v>
      </c>
      <c r="AO32" s="65"/>
      <c r="AP32" s="71" t="s">
        <v>466</v>
      </c>
      <c r="AQ32" s="324"/>
      <c r="AR32" s="81" t="s">
        <v>345</v>
      </c>
      <c r="AS32" s="81" t="s">
        <v>345</v>
      </c>
      <c r="AT32" s="218" t="s">
        <v>346</v>
      </c>
      <c r="AU32" s="122" t="s">
        <v>347</v>
      </c>
      <c r="AV32" s="122" t="s">
        <v>347</v>
      </c>
      <c r="AW32" s="70" t="s">
        <v>347</v>
      </c>
      <c r="AX32" s="179" t="s">
        <v>347</v>
      </c>
      <c r="AY32" s="258"/>
      <c r="AZ32" s="285"/>
      <c r="BA32" s="286"/>
      <c r="BB32" s="287"/>
    </row>
    <row r="33" spans="1:54" s="115" customFormat="1" ht="95.25" customHeight="1">
      <c r="A33" s="336"/>
      <c r="B33" s="463"/>
      <c r="C33" s="341"/>
      <c r="D33" s="344"/>
      <c r="E33" s="347"/>
      <c r="F33" s="347"/>
      <c r="G33" s="321"/>
      <c r="H33" s="321"/>
      <c r="I33" s="321"/>
      <c r="J33" s="321"/>
      <c r="K33" s="321"/>
      <c r="L33" s="324"/>
      <c r="M33" s="324"/>
      <c r="N33" s="434"/>
      <c r="O33" s="321"/>
      <c r="P33" s="81"/>
      <c r="Q33" s="81"/>
      <c r="R33" s="81"/>
      <c r="S33" s="81"/>
      <c r="T33" s="318"/>
      <c r="U33" s="321"/>
      <c r="V33" s="80" t="s">
        <v>467</v>
      </c>
      <c r="W33" s="81" t="s">
        <v>118</v>
      </c>
      <c r="X33" s="81" t="s">
        <v>118</v>
      </c>
      <c r="Y33" s="81" t="s">
        <v>118</v>
      </c>
      <c r="Z33" s="318"/>
      <c r="AA33" s="321"/>
      <c r="AB33" s="324"/>
      <c r="AC33" s="324"/>
      <c r="AD33" s="369"/>
      <c r="AE33" s="321"/>
      <c r="AF33" s="330"/>
      <c r="AG33" s="324"/>
      <c r="AH33" s="81" t="s">
        <v>468</v>
      </c>
      <c r="AI33" s="81" t="s">
        <v>443</v>
      </c>
      <c r="AJ33" s="218" t="s">
        <v>469</v>
      </c>
      <c r="AK33" s="68">
        <v>43668</v>
      </c>
      <c r="AL33" s="68">
        <v>43920</v>
      </c>
      <c r="AM33" s="96" t="s">
        <v>470</v>
      </c>
      <c r="AN33" s="65">
        <v>0.2</v>
      </c>
      <c r="AO33" s="65"/>
      <c r="AP33" s="250" t="s">
        <v>471</v>
      </c>
      <c r="AQ33" s="324" t="s">
        <v>365</v>
      </c>
      <c r="AR33" s="81" t="s">
        <v>345</v>
      </c>
      <c r="AS33" s="81" t="s">
        <v>345</v>
      </c>
      <c r="AT33" s="218" t="s">
        <v>346</v>
      </c>
      <c r="AU33" s="122" t="s">
        <v>347</v>
      </c>
      <c r="AV33" s="122" t="s">
        <v>347</v>
      </c>
      <c r="AW33" s="70" t="s">
        <v>347</v>
      </c>
      <c r="AX33" s="179" t="s">
        <v>347</v>
      </c>
      <c r="AY33" s="258"/>
      <c r="AZ33" s="285"/>
      <c r="BA33" s="286"/>
      <c r="BB33" s="287"/>
    </row>
    <row r="34" spans="1:54" s="115" customFormat="1" ht="122.25" customHeight="1">
      <c r="A34" s="336"/>
      <c r="B34" s="463"/>
      <c r="C34" s="341"/>
      <c r="D34" s="344"/>
      <c r="E34" s="347"/>
      <c r="F34" s="347"/>
      <c r="G34" s="321"/>
      <c r="H34" s="321"/>
      <c r="I34" s="321"/>
      <c r="J34" s="321"/>
      <c r="K34" s="321"/>
      <c r="L34" s="324"/>
      <c r="M34" s="324"/>
      <c r="N34" s="434"/>
      <c r="O34" s="321"/>
      <c r="P34" s="81"/>
      <c r="Q34" s="81"/>
      <c r="R34" s="81"/>
      <c r="S34" s="81"/>
      <c r="T34" s="318"/>
      <c r="U34" s="321"/>
      <c r="V34" s="80"/>
      <c r="W34" s="81"/>
      <c r="X34" s="81"/>
      <c r="Y34" s="81"/>
      <c r="Z34" s="318"/>
      <c r="AA34" s="321"/>
      <c r="AB34" s="324"/>
      <c r="AC34" s="324"/>
      <c r="AD34" s="369"/>
      <c r="AE34" s="321"/>
      <c r="AF34" s="330"/>
      <c r="AG34" s="324"/>
      <c r="AH34" s="81" t="s">
        <v>472</v>
      </c>
      <c r="AI34" s="81" t="s">
        <v>443</v>
      </c>
      <c r="AJ34" s="218" t="s">
        <v>473</v>
      </c>
      <c r="AK34" s="68">
        <v>43668</v>
      </c>
      <c r="AL34" s="68">
        <v>43830</v>
      </c>
      <c r="AM34" s="96" t="s">
        <v>474</v>
      </c>
      <c r="AN34" s="65">
        <v>0.7</v>
      </c>
      <c r="AO34" s="65"/>
      <c r="AP34" s="250" t="s">
        <v>475</v>
      </c>
      <c r="AQ34" s="324"/>
      <c r="AR34" s="81" t="s">
        <v>345</v>
      </c>
      <c r="AS34" s="81" t="s">
        <v>345</v>
      </c>
      <c r="AT34" s="218" t="s">
        <v>346</v>
      </c>
      <c r="AU34" s="122" t="s">
        <v>347</v>
      </c>
      <c r="AV34" s="122" t="s">
        <v>347</v>
      </c>
      <c r="AW34" s="70" t="s">
        <v>347</v>
      </c>
      <c r="AX34" s="179" t="s">
        <v>347</v>
      </c>
      <c r="AY34" s="258"/>
      <c r="AZ34" s="285"/>
      <c r="BA34" s="286"/>
      <c r="BB34" s="287"/>
    </row>
    <row r="35" spans="1:54" s="72" customFormat="1" ht="108" customHeight="1">
      <c r="A35" s="336"/>
      <c r="B35" s="463"/>
      <c r="C35" s="352"/>
      <c r="D35" s="353"/>
      <c r="E35" s="465"/>
      <c r="F35" s="465"/>
      <c r="G35" s="333"/>
      <c r="H35" s="333"/>
      <c r="I35" s="333"/>
      <c r="J35" s="333"/>
      <c r="K35" s="333"/>
      <c r="L35" s="332"/>
      <c r="M35" s="332"/>
      <c r="N35" s="436"/>
      <c r="O35" s="333"/>
      <c r="P35" s="137" t="s">
        <v>476</v>
      </c>
      <c r="Q35" s="137"/>
      <c r="R35" s="137"/>
      <c r="S35" s="137"/>
      <c r="T35" s="357"/>
      <c r="U35" s="333"/>
      <c r="V35" s="88" t="s">
        <v>477</v>
      </c>
      <c r="W35" s="137"/>
      <c r="X35" s="137"/>
      <c r="Y35" s="137"/>
      <c r="Z35" s="357"/>
      <c r="AA35" s="333"/>
      <c r="AB35" s="332"/>
      <c r="AC35" s="332"/>
      <c r="AD35" s="370"/>
      <c r="AE35" s="333"/>
      <c r="AF35" s="334"/>
      <c r="AG35" s="332"/>
      <c r="AH35" s="137" t="s">
        <v>478</v>
      </c>
      <c r="AI35" s="137" t="s">
        <v>443</v>
      </c>
      <c r="AJ35" s="219" t="s">
        <v>479</v>
      </c>
      <c r="AK35" s="146">
        <v>43668</v>
      </c>
      <c r="AL35" s="146">
        <v>43830</v>
      </c>
      <c r="AM35" s="111" t="s">
        <v>480</v>
      </c>
      <c r="AN35" s="97">
        <v>1</v>
      </c>
      <c r="AO35" s="97"/>
      <c r="AP35" s="98" t="s">
        <v>480</v>
      </c>
      <c r="AQ35" s="332"/>
      <c r="AR35" s="137" t="s">
        <v>345</v>
      </c>
      <c r="AS35" s="137" t="s">
        <v>345</v>
      </c>
      <c r="AT35" s="219" t="s">
        <v>346</v>
      </c>
      <c r="AU35" s="123" t="s">
        <v>347</v>
      </c>
      <c r="AV35" s="123" t="s">
        <v>347</v>
      </c>
      <c r="AW35" s="118" t="s">
        <v>347</v>
      </c>
      <c r="AX35" s="180" t="s">
        <v>347</v>
      </c>
      <c r="AY35" s="259"/>
      <c r="AZ35" s="288"/>
      <c r="BA35" s="289"/>
      <c r="BB35" s="290"/>
    </row>
    <row r="36" spans="1:54" s="72" customFormat="1" ht="131.25" customHeight="1">
      <c r="A36" s="336"/>
      <c r="B36" s="463"/>
      <c r="C36" s="340" t="s">
        <v>124</v>
      </c>
      <c r="D36" s="343" t="s">
        <v>158</v>
      </c>
      <c r="E36" s="449" t="s">
        <v>154</v>
      </c>
      <c r="F36" s="449" t="s">
        <v>481</v>
      </c>
      <c r="G36" s="320" t="s">
        <v>408</v>
      </c>
      <c r="H36" s="320" t="s">
        <v>73</v>
      </c>
      <c r="I36" s="320" t="s">
        <v>482</v>
      </c>
      <c r="J36" s="320" t="s">
        <v>483</v>
      </c>
      <c r="K36" s="320" t="s">
        <v>484</v>
      </c>
      <c r="L36" s="323" t="s">
        <v>136</v>
      </c>
      <c r="M36" s="323" t="s">
        <v>99</v>
      </c>
      <c r="N36" s="433" t="s">
        <v>139</v>
      </c>
      <c r="O36" s="320" t="s">
        <v>485</v>
      </c>
      <c r="P36" s="78" t="s">
        <v>486</v>
      </c>
      <c r="Q36" s="78" t="s">
        <v>148</v>
      </c>
      <c r="R36" s="78" t="s">
        <v>118</v>
      </c>
      <c r="S36" s="78" t="s">
        <v>148</v>
      </c>
      <c r="T36" s="317" t="s">
        <v>148</v>
      </c>
      <c r="U36" s="320" t="s">
        <v>120</v>
      </c>
      <c r="V36" s="76" t="s">
        <v>487</v>
      </c>
      <c r="W36" s="78" t="s">
        <v>334</v>
      </c>
      <c r="X36" s="78" t="s">
        <v>335</v>
      </c>
      <c r="Y36" s="78" t="s">
        <v>334</v>
      </c>
      <c r="Z36" s="317" t="s">
        <v>148</v>
      </c>
      <c r="AA36" s="320" t="s">
        <v>120</v>
      </c>
      <c r="AB36" s="323" t="s">
        <v>136</v>
      </c>
      <c r="AC36" s="323" t="s">
        <v>99</v>
      </c>
      <c r="AD36" s="368" t="s">
        <v>139</v>
      </c>
      <c r="AE36" s="320" t="s">
        <v>441</v>
      </c>
      <c r="AF36" s="329" t="s">
        <v>84</v>
      </c>
      <c r="AG36" s="323" t="s">
        <v>337</v>
      </c>
      <c r="AH36" s="151" t="s">
        <v>488</v>
      </c>
      <c r="AI36" s="151" t="s">
        <v>489</v>
      </c>
      <c r="AJ36" s="151" t="s">
        <v>490</v>
      </c>
      <c r="AK36" s="147">
        <v>43668</v>
      </c>
      <c r="AL36" s="147">
        <v>43830</v>
      </c>
      <c r="AM36" s="104" t="s">
        <v>491</v>
      </c>
      <c r="AN36" s="63">
        <v>1</v>
      </c>
      <c r="AO36" s="63"/>
      <c r="AP36" s="113" t="s">
        <v>492</v>
      </c>
      <c r="AQ36" s="457" t="s">
        <v>337</v>
      </c>
      <c r="AR36" s="151" t="s">
        <v>493</v>
      </c>
      <c r="AS36" s="151" t="s">
        <v>489</v>
      </c>
      <c r="AT36" s="151" t="s">
        <v>494</v>
      </c>
      <c r="AU36" s="121">
        <v>43668</v>
      </c>
      <c r="AV36" s="121" t="s">
        <v>495</v>
      </c>
      <c r="AW36" s="104" t="s">
        <v>454</v>
      </c>
      <c r="AX36" s="186">
        <v>1</v>
      </c>
      <c r="AY36" s="257" t="s">
        <v>496</v>
      </c>
      <c r="AZ36" s="291" t="s">
        <v>497</v>
      </c>
      <c r="BA36" s="292" t="s">
        <v>498</v>
      </c>
      <c r="BB36" s="293" t="s">
        <v>499</v>
      </c>
    </row>
    <row r="37" spans="1:54" s="72" customFormat="1" ht="190.5" customHeight="1">
      <c r="A37" s="336"/>
      <c r="B37" s="464"/>
      <c r="C37" s="458"/>
      <c r="D37" s="459"/>
      <c r="E37" s="460"/>
      <c r="F37" s="460"/>
      <c r="G37" s="461"/>
      <c r="H37" s="461"/>
      <c r="I37" s="461"/>
      <c r="J37" s="461"/>
      <c r="K37" s="461"/>
      <c r="L37" s="456"/>
      <c r="M37" s="456"/>
      <c r="N37" s="461"/>
      <c r="O37" s="461"/>
      <c r="P37" s="218" t="s">
        <v>500</v>
      </c>
      <c r="Q37" s="218" t="s">
        <v>331</v>
      </c>
      <c r="R37" s="218" t="s">
        <v>352</v>
      </c>
      <c r="S37" s="218" t="s">
        <v>352</v>
      </c>
      <c r="T37" s="462"/>
      <c r="U37" s="461"/>
      <c r="V37" s="66"/>
      <c r="W37" s="218"/>
      <c r="X37" s="218"/>
      <c r="Y37" s="218"/>
      <c r="Z37" s="462"/>
      <c r="AA37" s="461"/>
      <c r="AB37" s="456"/>
      <c r="AC37" s="456"/>
      <c r="AD37" s="462"/>
      <c r="AE37" s="461"/>
      <c r="AF37" s="462"/>
      <c r="AG37" s="456"/>
      <c r="AH37" s="218" t="s">
        <v>501</v>
      </c>
      <c r="AI37" s="218" t="s">
        <v>489</v>
      </c>
      <c r="AJ37" s="218" t="s">
        <v>502</v>
      </c>
      <c r="AK37" s="125">
        <v>43669</v>
      </c>
      <c r="AL37" s="125">
        <v>43830</v>
      </c>
      <c r="AM37" s="70" t="s">
        <v>503</v>
      </c>
      <c r="AN37" s="65">
        <v>1</v>
      </c>
      <c r="AO37" s="65"/>
      <c r="AP37" s="71" t="s">
        <v>504</v>
      </c>
      <c r="AQ37" s="453"/>
      <c r="AR37" s="218" t="s">
        <v>379</v>
      </c>
      <c r="AS37" s="218" t="s">
        <v>379</v>
      </c>
      <c r="AT37" s="218" t="s">
        <v>379</v>
      </c>
      <c r="AU37" s="218" t="s">
        <v>380</v>
      </c>
      <c r="AV37" s="218" t="s">
        <v>381</v>
      </c>
      <c r="AW37" s="70" t="s">
        <v>347</v>
      </c>
      <c r="AX37" s="179" t="s">
        <v>347</v>
      </c>
      <c r="AY37" s="258"/>
      <c r="AZ37" s="294"/>
      <c r="BA37" s="295"/>
      <c r="BB37" s="296"/>
    </row>
    <row r="38" spans="1:54" s="72" customFormat="1" ht="188.25" customHeight="1">
      <c r="A38" s="336"/>
      <c r="B38" s="463"/>
      <c r="C38" s="341"/>
      <c r="D38" s="344"/>
      <c r="E38" s="347"/>
      <c r="F38" s="347"/>
      <c r="G38" s="321"/>
      <c r="H38" s="321"/>
      <c r="I38" s="321"/>
      <c r="J38" s="321"/>
      <c r="K38" s="321"/>
      <c r="L38" s="324"/>
      <c r="M38" s="324"/>
      <c r="N38" s="434"/>
      <c r="O38" s="321"/>
      <c r="P38" s="81"/>
      <c r="Q38" s="81"/>
      <c r="R38" s="81"/>
      <c r="S38" s="81"/>
      <c r="T38" s="318"/>
      <c r="U38" s="321"/>
      <c r="V38" s="64"/>
      <c r="W38" s="81"/>
      <c r="X38" s="81"/>
      <c r="Y38" s="81"/>
      <c r="Z38" s="318"/>
      <c r="AA38" s="321"/>
      <c r="AB38" s="324"/>
      <c r="AC38" s="324"/>
      <c r="AD38" s="369"/>
      <c r="AE38" s="321"/>
      <c r="AF38" s="330"/>
      <c r="AG38" s="324" t="s">
        <v>365</v>
      </c>
      <c r="AH38" s="218" t="s">
        <v>505</v>
      </c>
      <c r="AI38" s="218" t="s">
        <v>489</v>
      </c>
      <c r="AJ38" s="218" t="s">
        <v>506</v>
      </c>
      <c r="AK38" s="122" t="s">
        <v>507</v>
      </c>
      <c r="AL38" s="125">
        <v>43830</v>
      </c>
      <c r="AM38" s="70" t="s">
        <v>508</v>
      </c>
      <c r="AN38" s="65">
        <v>1</v>
      </c>
      <c r="AO38" s="65"/>
      <c r="AP38" s="71" t="s">
        <v>508</v>
      </c>
      <c r="AQ38" s="453" t="s">
        <v>365</v>
      </c>
      <c r="AR38" s="218" t="s">
        <v>379</v>
      </c>
      <c r="AS38" s="218" t="s">
        <v>379</v>
      </c>
      <c r="AT38" s="218" t="s">
        <v>379</v>
      </c>
      <c r="AU38" s="218" t="s">
        <v>380</v>
      </c>
      <c r="AV38" s="218" t="s">
        <v>381</v>
      </c>
      <c r="AW38" s="70" t="s">
        <v>347</v>
      </c>
      <c r="AX38" s="179" t="s">
        <v>347</v>
      </c>
      <c r="AY38" s="258"/>
      <c r="AZ38" s="294"/>
      <c r="BA38" s="295"/>
      <c r="BB38" s="296"/>
    </row>
    <row r="39" spans="1:54" s="72" customFormat="1" ht="192.75" customHeight="1">
      <c r="A39" s="336"/>
      <c r="B39" s="463"/>
      <c r="C39" s="352"/>
      <c r="D39" s="353"/>
      <c r="E39" s="355"/>
      <c r="F39" s="355"/>
      <c r="G39" s="333"/>
      <c r="H39" s="333"/>
      <c r="I39" s="333"/>
      <c r="J39" s="333"/>
      <c r="K39" s="333"/>
      <c r="L39" s="332"/>
      <c r="M39" s="332"/>
      <c r="N39" s="436"/>
      <c r="O39" s="333"/>
      <c r="P39" s="128"/>
      <c r="Q39" s="124"/>
      <c r="R39" s="124"/>
      <c r="S39" s="124"/>
      <c r="T39" s="357"/>
      <c r="U39" s="333"/>
      <c r="V39" s="88"/>
      <c r="W39" s="124"/>
      <c r="X39" s="124"/>
      <c r="Y39" s="124"/>
      <c r="Z39" s="357"/>
      <c r="AA39" s="333"/>
      <c r="AB39" s="332"/>
      <c r="AC39" s="332"/>
      <c r="AD39" s="370"/>
      <c r="AE39" s="333"/>
      <c r="AF39" s="334"/>
      <c r="AG39" s="332"/>
      <c r="AH39" s="219" t="s">
        <v>509</v>
      </c>
      <c r="AI39" s="219" t="s">
        <v>510</v>
      </c>
      <c r="AJ39" s="219" t="s">
        <v>506</v>
      </c>
      <c r="AK39" s="123" t="s">
        <v>511</v>
      </c>
      <c r="AL39" s="129">
        <v>43830</v>
      </c>
      <c r="AM39" s="118" t="s">
        <v>512</v>
      </c>
      <c r="AN39" s="97">
        <v>1</v>
      </c>
      <c r="AO39" s="97"/>
      <c r="AP39" s="98" t="s">
        <v>508</v>
      </c>
      <c r="AQ39" s="454"/>
      <c r="AR39" s="219" t="s">
        <v>379</v>
      </c>
      <c r="AS39" s="219" t="s">
        <v>379</v>
      </c>
      <c r="AT39" s="219" t="s">
        <v>379</v>
      </c>
      <c r="AU39" s="219" t="s">
        <v>380</v>
      </c>
      <c r="AV39" s="219" t="s">
        <v>381</v>
      </c>
      <c r="AW39" s="118" t="s">
        <v>347</v>
      </c>
      <c r="AX39" s="180" t="s">
        <v>347</v>
      </c>
      <c r="AY39" s="259"/>
      <c r="AZ39" s="297"/>
      <c r="BA39" s="298"/>
      <c r="BB39" s="299"/>
    </row>
    <row r="40" spans="1:54" s="72" customFormat="1" ht="102" customHeight="1">
      <c r="A40" s="336"/>
      <c r="B40" s="463"/>
      <c r="C40" s="340" t="s">
        <v>124</v>
      </c>
      <c r="D40" s="343" t="s">
        <v>158</v>
      </c>
      <c r="E40" s="455" t="s">
        <v>89</v>
      </c>
      <c r="F40" s="455" t="s">
        <v>513</v>
      </c>
      <c r="G40" s="320" t="s">
        <v>408</v>
      </c>
      <c r="H40" s="320" t="s">
        <v>73</v>
      </c>
      <c r="I40" s="320" t="s">
        <v>514</v>
      </c>
      <c r="J40" s="320" t="s">
        <v>483</v>
      </c>
      <c r="K40" s="320" t="s">
        <v>515</v>
      </c>
      <c r="L40" s="323" t="s">
        <v>136</v>
      </c>
      <c r="M40" s="323" t="s">
        <v>99</v>
      </c>
      <c r="N40" s="433" t="s">
        <v>139</v>
      </c>
      <c r="O40" s="320" t="s">
        <v>438</v>
      </c>
      <c r="P40" s="78" t="s">
        <v>516</v>
      </c>
      <c r="Q40" s="78" t="s">
        <v>415</v>
      </c>
      <c r="R40" s="78" t="s">
        <v>352</v>
      </c>
      <c r="S40" s="78" t="s">
        <v>335</v>
      </c>
      <c r="T40" s="317" t="s">
        <v>118</v>
      </c>
      <c r="U40" s="320" t="s">
        <v>120</v>
      </c>
      <c r="V40" s="76" t="s">
        <v>517</v>
      </c>
      <c r="W40" s="78" t="s">
        <v>334</v>
      </c>
      <c r="X40" s="78" t="s">
        <v>335</v>
      </c>
      <c r="Y40" s="78" t="s">
        <v>334</v>
      </c>
      <c r="Z40" s="317" t="s">
        <v>148</v>
      </c>
      <c r="AA40" s="320" t="s">
        <v>120</v>
      </c>
      <c r="AB40" s="323" t="s">
        <v>136</v>
      </c>
      <c r="AC40" s="323" t="s">
        <v>99</v>
      </c>
      <c r="AD40" s="368" t="s">
        <v>139</v>
      </c>
      <c r="AE40" s="320" t="s">
        <v>441</v>
      </c>
      <c r="AF40" s="329" t="s">
        <v>84</v>
      </c>
      <c r="AG40" s="323" t="s">
        <v>337</v>
      </c>
      <c r="AH40" s="78" t="s">
        <v>518</v>
      </c>
      <c r="AI40" s="78" t="s">
        <v>519</v>
      </c>
      <c r="AJ40" s="151" t="s">
        <v>520</v>
      </c>
      <c r="AK40" s="77" t="s">
        <v>521</v>
      </c>
      <c r="AL40" s="77" t="s">
        <v>495</v>
      </c>
      <c r="AM40" s="104" t="s">
        <v>522</v>
      </c>
      <c r="AN40" s="63">
        <v>0</v>
      </c>
      <c r="AO40" s="121"/>
      <c r="AP40" s="249"/>
      <c r="AQ40" s="323" t="s">
        <v>337</v>
      </c>
      <c r="AR40" s="78" t="s">
        <v>523</v>
      </c>
      <c r="AS40" s="78" t="s">
        <v>524</v>
      </c>
      <c r="AT40" s="151" t="s">
        <v>525</v>
      </c>
      <c r="AU40" s="121" t="s">
        <v>526</v>
      </c>
      <c r="AV40" s="121" t="s">
        <v>421</v>
      </c>
      <c r="AW40" s="105" t="s">
        <v>527</v>
      </c>
      <c r="AX40" s="212">
        <v>0</v>
      </c>
      <c r="AY40" s="257"/>
      <c r="AZ40" s="282" t="s">
        <v>528</v>
      </c>
      <c r="BA40" s="283" t="s">
        <v>448</v>
      </c>
      <c r="BB40" s="284" t="s">
        <v>529</v>
      </c>
    </row>
    <row r="41" spans="1:54" s="72" customFormat="1" ht="112.5" customHeight="1">
      <c r="A41" s="336"/>
      <c r="B41" s="463"/>
      <c r="C41" s="341"/>
      <c r="D41" s="344"/>
      <c r="E41" s="347"/>
      <c r="F41" s="347"/>
      <c r="G41" s="321"/>
      <c r="H41" s="321"/>
      <c r="I41" s="321"/>
      <c r="J41" s="321"/>
      <c r="K41" s="321"/>
      <c r="L41" s="324"/>
      <c r="M41" s="324"/>
      <c r="N41" s="434"/>
      <c r="O41" s="321"/>
      <c r="P41" s="81" t="s">
        <v>530</v>
      </c>
      <c r="Q41" s="81" t="s">
        <v>415</v>
      </c>
      <c r="R41" s="81" t="s">
        <v>352</v>
      </c>
      <c r="S41" s="81" t="s">
        <v>335</v>
      </c>
      <c r="T41" s="318"/>
      <c r="U41" s="321"/>
      <c r="V41" s="64"/>
      <c r="W41" s="81"/>
      <c r="X41" s="81"/>
      <c r="Y41" s="81"/>
      <c r="Z41" s="318"/>
      <c r="AA41" s="321"/>
      <c r="AB41" s="324"/>
      <c r="AC41" s="324"/>
      <c r="AD41" s="369"/>
      <c r="AE41" s="321"/>
      <c r="AF41" s="330"/>
      <c r="AG41" s="324"/>
      <c r="AH41" s="81" t="s">
        <v>531</v>
      </c>
      <c r="AI41" s="81" t="s">
        <v>489</v>
      </c>
      <c r="AJ41" s="218" t="s">
        <v>532</v>
      </c>
      <c r="AK41" s="69" t="s">
        <v>533</v>
      </c>
      <c r="AL41" s="69" t="s">
        <v>534</v>
      </c>
      <c r="AM41" s="96" t="s">
        <v>535</v>
      </c>
      <c r="AN41" s="65">
        <v>1</v>
      </c>
      <c r="AO41" s="122"/>
      <c r="AP41" s="71" t="s">
        <v>536</v>
      </c>
      <c r="AQ41" s="324"/>
      <c r="AR41" s="218" t="s">
        <v>379</v>
      </c>
      <c r="AS41" s="218" t="s">
        <v>379</v>
      </c>
      <c r="AT41" s="218" t="s">
        <v>379</v>
      </c>
      <c r="AU41" s="218" t="s">
        <v>380</v>
      </c>
      <c r="AV41" s="218" t="s">
        <v>381</v>
      </c>
      <c r="AW41" s="70" t="s">
        <v>347</v>
      </c>
      <c r="AX41" s="179" t="s">
        <v>347</v>
      </c>
      <c r="AY41" s="258"/>
      <c r="AZ41" s="270"/>
      <c r="BA41" s="271"/>
      <c r="BB41" s="272"/>
    </row>
    <row r="42" spans="1:54" s="72" customFormat="1" ht="130.5" customHeight="1">
      <c r="A42" s="337"/>
      <c r="B42" s="463"/>
      <c r="C42" s="352"/>
      <c r="D42" s="353"/>
      <c r="E42" s="355"/>
      <c r="F42" s="355"/>
      <c r="G42" s="333"/>
      <c r="H42" s="333"/>
      <c r="I42" s="333"/>
      <c r="J42" s="333"/>
      <c r="K42" s="333"/>
      <c r="L42" s="332"/>
      <c r="M42" s="332"/>
      <c r="N42" s="436"/>
      <c r="O42" s="333"/>
      <c r="P42" s="137"/>
      <c r="Q42" s="137"/>
      <c r="R42" s="137"/>
      <c r="S42" s="137"/>
      <c r="T42" s="357"/>
      <c r="U42" s="333"/>
      <c r="V42" s="88"/>
      <c r="W42" s="137"/>
      <c r="X42" s="137"/>
      <c r="Y42" s="137"/>
      <c r="Z42" s="357"/>
      <c r="AA42" s="333"/>
      <c r="AB42" s="332"/>
      <c r="AC42" s="332"/>
      <c r="AD42" s="370"/>
      <c r="AE42" s="333"/>
      <c r="AF42" s="334"/>
      <c r="AG42" s="217" t="s">
        <v>365</v>
      </c>
      <c r="AH42" s="137" t="s">
        <v>537</v>
      </c>
      <c r="AI42" s="137" t="s">
        <v>538</v>
      </c>
      <c r="AJ42" s="219" t="s">
        <v>532</v>
      </c>
      <c r="AK42" s="117" t="s">
        <v>533</v>
      </c>
      <c r="AL42" s="117" t="s">
        <v>534</v>
      </c>
      <c r="AM42" s="111" t="s">
        <v>535</v>
      </c>
      <c r="AN42" s="97">
        <v>1</v>
      </c>
      <c r="AO42" s="123"/>
      <c r="AP42" s="98" t="s">
        <v>536</v>
      </c>
      <c r="AQ42" s="217" t="s">
        <v>365</v>
      </c>
      <c r="AR42" s="137" t="s">
        <v>539</v>
      </c>
      <c r="AS42" s="137" t="s">
        <v>524</v>
      </c>
      <c r="AT42" s="219" t="s">
        <v>540</v>
      </c>
      <c r="AU42" s="123" t="s">
        <v>526</v>
      </c>
      <c r="AV42" s="123" t="s">
        <v>421</v>
      </c>
      <c r="AW42" s="118" t="s">
        <v>541</v>
      </c>
      <c r="AX42" s="230">
        <v>0.25</v>
      </c>
      <c r="AY42" s="259"/>
      <c r="AZ42" s="273"/>
      <c r="BA42" s="274"/>
      <c r="BB42" s="275"/>
    </row>
    <row r="43" spans="1:54" s="72" customFormat="1" ht="189" customHeight="1">
      <c r="A43" s="335">
        <v>5</v>
      </c>
      <c r="B43" s="450" t="s">
        <v>542</v>
      </c>
      <c r="C43" s="340" t="s">
        <v>124</v>
      </c>
      <c r="D43" s="343" t="s">
        <v>55</v>
      </c>
      <c r="E43" s="354" t="s">
        <v>89</v>
      </c>
      <c r="F43" s="354" t="s">
        <v>543</v>
      </c>
      <c r="G43" s="320" t="s">
        <v>544</v>
      </c>
      <c r="H43" s="320" t="s">
        <v>172</v>
      </c>
      <c r="I43" s="320" t="s">
        <v>545</v>
      </c>
      <c r="J43" s="320" t="s">
        <v>546</v>
      </c>
      <c r="K43" s="320" t="s">
        <v>547</v>
      </c>
      <c r="L43" s="323" t="s">
        <v>136</v>
      </c>
      <c r="M43" s="323" t="s">
        <v>100</v>
      </c>
      <c r="N43" s="362" t="s">
        <v>63</v>
      </c>
      <c r="O43" s="320" t="s">
        <v>548</v>
      </c>
      <c r="P43" s="78" t="s">
        <v>549</v>
      </c>
      <c r="Q43" s="78" t="s">
        <v>550</v>
      </c>
      <c r="R43" s="78" t="s">
        <v>551</v>
      </c>
      <c r="S43" s="78" t="s">
        <v>550</v>
      </c>
      <c r="T43" s="317" t="s">
        <v>118</v>
      </c>
      <c r="U43" s="320" t="s">
        <v>120</v>
      </c>
      <c r="V43" s="76" t="s">
        <v>552</v>
      </c>
      <c r="W43" s="78" t="s">
        <v>81</v>
      </c>
      <c r="X43" s="78" t="s">
        <v>81</v>
      </c>
      <c r="Y43" s="78" t="s">
        <v>81</v>
      </c>
      <c r="Z43" s="317" t="s">
        <v>81</v>
      </c>
      <c r="AA43" s="320" t="s">
        <v>83</v>
      </c>
      <c r="AB43" s="323" t="s">
        <v>136</v>
      </c>
      <c r="AC43" s="323" t="s">
        <v>99</v>
      </c>
      <c r="AD43" s="368" t="s">
        <v>139</v>
      </c>
      <c r="AE43" s="320" t="s">
        <v>553</v>
      </c>
      <c r="AF43" s="329" t="s">
        <v>84</v>
      </c>
      <c r="AG43" s="323" t="s">
        <v>337</v>
      </c>
      <c r="AH43" s="78" t="s">
        <v>554</v>
      </c>
      <c r="AI43" s="78" t="s">
        <v>555</v>
      </c>
      <c r="AJ43" s="151" t="s">
        <v>556</v>
      </c>
      <c r="AK43" s="77" t="s">
        <v>557</v>
      </c>
      <c r="AL43" s="77" t="s">
        <v>558</v>
      </c>
      <c r="AM43" s="104" t="s">
        <v>559</v>
      </c>
      <c r="AN43" s="130">
        <v>1</v>
      </c>
      <c r="AO43" s="130"/>
      <c r="AP43" s="113" t="s">
        <v>560</v>
      </c>
      <c r="AQ43" s="323" t="s">
        <v>337</v>
      </c>
      <c r="AR43" s="78" t="s">
        <v>561</v>
      </c>
      <c r="AS43" s="78" t="s">
        <v>562</v>
      </c>
      <c r="AT43" s="151" t="s">
        <v>563</v>
      </c>
      <c r="AU43" s="121" t="s">
        <v>564</v>
      </c>
      <c r="AV43" s="121" t="s">
        <v>564</v>
      </c>
      <c r="AW43" s="232" t="s">
        <v>565</v>
      </c>
      <c r="AX43" s="233" t="s">
        <v>566</v>
      </c>
      <c r="AY43" s="257"/>
      <c r="AZ43" s="282" t="s">
        <v>567</v>
      </c>
      <c r="BA43" s="283" t="s">
        <v>568</v>
      </c>
      <c r="BB43" s="284" t="s">
        <v>569</v>
      </c>
    </row>
    <row r="44" spans="1:54" s="72" customFormat="1" ht="187.5" customHeight="1">
      <c r="A44" s="336"/>
      <c r="B44" s="451"/>
      <c r="C44" s="341"/>
      <c r="D44" s="344"/>
      <c r="E44" s="347"/>
      <c r="F44" s="347"/>
      <c r="G44" s="321"/>
      <c r="H44" s="321"/>
      <c r="I44" s="321"/>
      <c r="J44" s="321"/>
      <c r="K44" s="321"/>
      <c r="L44" s="324"/>
      <c r="M44" s="324"/>
      <c r="N44" s="363"/>
      <c r="O44" s="321"/>
      <c r="P44" s="81" t="s">
        <v>570</v>
      </c>
      <c r="Q44" s="81" t="s">
        <v>81</v>
      </c>
      <c r="R44" s="81" t="s">
        <v>81</v>
      </c>
      <c r="S44" s="81" t="s">
        <v>81</v>
      </c>
      <c r="T44" s="318"/>
      <c r="U44" s="321"/>
      <c r="V44" s="64" t="s">
        <v>571</v>
      </c>
      <c r="W44" s="81" t="s">
        <v>81</v>
      </c>
      <c r="X44" s="81" t="s">
        <v>81</v>
      </c>
      <c r="Y44" s="81" t="s">
        <v>81</v>
      </c>
      <c r="Z44" s="318"/>
      <c r="AA44" s="321"/>
      <c r="AB44" s="324"/>
      <c r="AC44" s="324"/>
      <c r="AD44" s="369"/>
      <c r="AE44" s="321"/>
      <c r="AF44" s="330"/>
      <c r="AG44" s="324"/>
      <c r="AH44" s="81" t="s">
        <v>572</v>
      </c>
      <c r="AI44" s="81" t="s">
        <v>555</v>
      </c>
      <c r="AJ44" s="218" t="s">
        <v>573</v>
      </c>
      <c r="AK44" s="69" t="s">
        <v>564</v>
      </c>
      <c r="AL44" s="69" t="s">
        <v>564</v>
      </c>
      <c r="AM44" s="96" t="s">
        <v>574</v>
      </c>
      <c r="AN44" s="65">
        <v>1</v>
      </c>
      <c r="AO44" s="122"/>
      <c r="AP44" s="250"/>
      <c r="AQ44" s="324"/>
      <c r="AR44" s="81" t="s">
        <v>575</v>
      </c>
      <c r="AS44" s="81" t="s">
        <v>562</v>
      </c>
      <c r="AT44" s="218" t="s">
        <v>576</v>
      </c>
      <c r="AU44" s="122" t="s">
        <v>577</v>
      </c>
      <c r="AV44" s="122" t="s">
        <v>577</v>
      </c>
      <c r="AW44" s="70" t="s">
        <v>578</v>
      </c>
      <c r="AX44" s="234" t="s">
        <v>566</v>
      </c>
      <c r="AY44" s="258"/>
      <c r="AZ44" s="270" t="s">
        <v>579</v>
      </c>
      <c r="BA44" s="271" t="s">
        <v>568</v>
      </c>
      <c r="BB44" s="272" t="s">
        <v>580</v>
      </c>
    </row>
    <row r="45" spans="1:54" s="72" customFormat="1" ht="162.75" customHeight="1">
      <c r="A45" s="336"/>
      <c r="B45" s="451"/>
      <c r="C45" s="341"/>
      <c r="D45" s="344"/>
      <c r="E45" s="347"/>
      <c r="F45" s="347"/>
      <c r="G45" s="321"/>
      <c r="H45" s="321"/>
      <c r="I45" s="321"/>
      <c r="J45" s="321"/>
      <c r="K45" s="321"/>
      <c r="L45" s="324"/>
      <c r="M45" s="324"/>
      <c r="N45" s="363"/>
      <c r="O45" s="321"/>
      <c r="P45" s="81" t="s">
        <v>581</v>
      </c>
      <c r="Q45" s="81" t="s">
        <v>148</v>
      </c>
      <c r="R45" s="81" t="s">
        <v>81</v>
      </c>
      <c r="S45" s="81" t="s">
        <v>148</v>
      </c>
      <c r="T45" s="318"/>
      <c r="U45" s="321"/>
      <c r="V45" s="64" t="s">
        <v>582</v>
      </c>
      <c r="W45" s="81" t="s">
        <v>81</v>
      </c>
      <c r="X45" s="81" t="s">
        <v>81</v>
      </c>
      <c r="Y45" s="81" t="s">
        <v>81</v>
      </c>
      <c r="Z45" s="318"/>
      <c r="AA45" s="321"/>
      <c r="AB45" s="324"/>
      <c r="AC45" s="324"/>
      <c r="AD45" s="369"/>
      <c r="AE45" s="321"/>
      <c r="AF45" s="330"/>
      <c r="AG45" s="324"/>
      <c r="AH45" s="81" t="s">
        <v>583</v>
      </c>
      <c r="AI45" s="81" t="s">
        <v>555</v>
      </c>
      <c r="AJ45" s="218" t="s">
        <v>573</v>
      </c>
      <c r="AK45" s="69" t="s">
        <v>564</v>
      </c>
      <c r="AL45" s="69" t="s">
        <v>564</v>
      </c>
      <c r="AM45" s="96" t="s">
        <v>584</v>
      </c>
      <c r="AN45" s="65" t="s">
        <v>566</v>
      </c>
      <c r="AO45" s="122"/>
      <c r="AP45" s="250"/>
      <c r="AQ45" s="324"/>
      <c r="AR45" s="81" t="s">
        <v>585</v>
      </c>
      <c r="AS45" s="81" t="s">
        <v>562</v>
      </c>
      <c r="AT45" s="218" t="s">
        <v>586</v>
      </c>
      <c r="AU45" s="122" t="s">
        <v>564</v>
      </c>
      <c r="AV45" s="122" t="s">
        <v>564</v>
      </c>
      <c r="AW45" s="70" t="s">
        <v>587</v>
      </c>
      <c r="AX45" s="234" t="s">
        <v>566</v>
      </c>
      <c r="AY45" s="258"/>
      <c r="AZ45" s="270" t="s">
        <v>588</v>
      </c>
      <c r="BA45" s="271" t="s">
        <v>568</v>
      </c>
      <c r="BB45" s="272" t="s">
        <v>589</v>
      </c>
    </row>
    <row r="46" spans="1:54" s="72" customFormat="1" ht="150.75" customHeight="1">
      <c r="A46" s="336"/>
      <c r="B46" s="451"/>
      <c r="C46" s="341"/>
      <c r="D46" s="344"/>
      <c r="E46" s="347"/>
      <c r="F46" s="347"/>
      <c r="G46" s="321"/>
      <c r="H46" s="321"/>
      <c r="I46" s="321"/>
      <c r="J46" s="321"/>
      <c r="K46" s="321"/>
      <c r="L46" s="324"/>
      <c r="M46" s="324"/>
      <c r="N46" s="363"/>
      <c r="O46" s="321"/>
      <c r="P46" s="81" t="s">
        <v>590</v>
      </c>
      <c r="Q46" s="81" t="s">
        <v>81</v>
      </c>
      <c r="R46" s="81" t="s">
        <v>81</v>
      </c>
      <c r="S46" s="81" t="s">
        <v>81</v>
      </c>
      <c r="T46" s="318"/>
      <c r="U46" s="321"/>
      <c r="V46" s="64" t="s">
        <v>591</v>
      </c>
      <c r="W46" s="81" t="s">
        <v>81</v>
      </c>
      <c r="X46" s="81" t="s">
        <v>81</v>
      </c>
      <c r="Y46" s="81" t="s">
        <v>81</v>
      </c>
      <c r="Z46" s="318"/>
      <c r="AA46" s="321"/>
      <c r="AB46" s="324"/>
      <c r="AC46" s="324"/>
      <c r="AD46" s="369"/>
      <c r="AE46" s="321"/>
      <c r="AF46" s="330"/>
      <c r="AG46" s="324"/>
      <c r="AH46" s="81" t="s">
        <v>592</v>
      </c>
      <c r="AI46" s="81" t="s">
        <v>555</v>
      </c>
      <c r="AJ46" s="218" t="s">
        <v>573</v>
      </c>
      <c r="AK46" s="69" t="s">
        <v>564</v>
      </c>
      <c r="AL46" s="69" t="s">
        <v>564</v>
      </c>
      <c r="AM46" s="96" t="s">
        <v>593</v>
      </c>
      <c r="AN46" s="65" t="s">
        <v>566</v>
      </c>
      <c r="AO46" s="122"/>
      <c r="AP46" s="250"/>
      <c r="AQ46" s="324"/>
      <c r="AR46" s="81" t="s">
        <v>585</v>
      </c>
      <c r="AS46" s="81" t="s">
        <v>562</v>
      </c>
      <c r="AT46" s="218" t="s">
        <v>586</v>
      </c>
      <c r="AU46" s="69" t="s">
        <v>564</v>
      </c>
      <c r="AV46" s="69" t="s">
        <v>564</v>
      </c>
      <c r="AW46" s="70" t="s">
        <v>587</v>
      </c>
      <c r="AX46" s="234" t="s">
        <v>566</v>
      </c>
      <c r="AY46" s="258"/>
      <c r="AZ46" s="270" t="s">
        <v>594</v>
      </c>
      <c r="BA46" s="271" t="s">
        <v>568</v>
      </c>
      <c r="BB46" s="272" t="s">
        <v>595</v>
      </c>
    </row>
    <row r="47" spans="1:54" s="72" customFormat="1" ht="152.25" customHeight="1">
      <c r="A47" s="336"/>
      <c r="B47" s="451"/>
      <c r="C47" s="341"/>
      <c r="D47" s="344"/>
      <c r="E47" s="347"/>
      <c r="F47" s="347"/>
      <c r="G47" s="321"/>
      <c r="H47" s="321"/>
      <c r="I47" s="321"/>
      <c r="J47" s="321"/>
      <c r="K47" s="321"/>
      <c r="L47" s="324"/>
      <c r="M47" s="324"/>
      <c r="N47" s="363"/>
      <c r="O47" s="321"/>
      <c r="P47" s="81" t="s">
        <v>596</v>
      </c>
      <c r="Q47" s="81" t="s">
        <v>81</v>
      </c>
      <c r="R47" s="81" t="s">
        <v>81</v>
      </c>
      <c r="S47" s="81" t="s">
        <v>81</v>
      </c>
      <c r="T47" s="318"/>
      <c r="U47" s="321"/>
      <c r="V47" s="64" t="s">
        <v>597</v>
      </c>
      <c r="W47" s="81" t="s">
        <v>81</v>
      </c>
      <c r="X47" s="81" t="s">
        <v>81</v>
      </c>
      <c r="Y47" s="81" t="s">
        <v>81</v>
      </c>
      <c r="Z47" s="318"/>
      <c r="AA47" s="321"/>
      <c r="AB47" s="324"/>
      <c r="AC47" s="324"/>
      <c r="AD47" s="369"/>
      <c r="AE47" s="321"/>
      <c r="AF47" s="330"/>
      <c r="AG47" s="324" t="s">
        <v>365</v>
      </c>
      <c r="AH47" s="81" t="s">
        <v>379</v>
      </c>
      <c r="AI47" s="81" t="s">
        <v>379</v>
      </c>
      <c r="AJ47" s="218" t="s">
        <v>379</v>
      </c>
      <c r="AK47" s="81" t="s">
        <v>380</v>
      </c>
      <c r="AL47" s="81" t="s">
        <v>381</v>
      </c>
      <c r="AM47" s="87" t="s">
        <v>380</v>
      </c>
      <c r="AN47" s="218" t="s">
        <v>381</v>
      </c>
      <c r="AO47" s="218"/>
      <c r="AP47" s="71"/>
      <c r="AQ47" s="324"/>
      <c r="AR47" s="81" t="s">
        <v>598</v>
      </c>
      <c r="AS47" s="81" t="s">
        <v>562</v>
      </c>
      <c r="AT47" s="218" t="s">
        <v>599</v>
      </c>
      <c r="AU47" s="69" t="s">
        <v>564</v>
      </c>
      <c r="AV47" s="69" t="s">
        <v>564</v>
      </c>
      <c r="AW47" s="235" t="s">
        <v>600</v>
      </c>
      <c r="AX47" s="234" t="s">
        <v>566</v>
      </c>
      <c r="AY47" s="258"/>
      <c r="AZ47" s="270" t="s">
        <v>601</v>
      </c>
      <c r="BA47" s="271" t="s">
        <v>568</v>
      </c>
      <c r="BB47" s="272" t="s">
        <v>602</v>
      </c>
    </row>
    <row r="48" spans="1:54" s="72" customFormat="1" ht="141.75" customHeight="1">
      <c r="A48" s="336"/>
      <c r="B48" s="451"/>
      <c r="C48" s="341"/>
      <c r="D48" s="344"/>
      <c r="E48" s="347"/>
      <c r="F48" s="347"/>
      <c r="G48" s="321"/>
      <c r="H48" s="321"/>
      <c r="I48" s="321"/>
      <c r="J48" s="321"/>
      <c r="K48" s="321"/>
      <c r="L48" s="324"/>
      <c r="M48" s="324"/>
      <c r="N48" s="363"/>
      <c r="O48" s="321"/>
      <c r="P48" s="81" t="s">
        <v>603</v>
      </c>
      <c r="Q48" s="81" t="s">
        <v>81</v>
      </c>
      <c r="R48" s="81" t="s">
        <v>81</v>
      </c>
      <c r="S48" s="81" t="s">
        <v>81</v>
      </c>
      <c r="T48" s="318"/>
      <c r="U48" s="321"/>
      <c r="V48" s="64"/>
      <c r="W48" s="81"/>
      <c r="X48" s="81"/>
      <c r="Y48" s="81"/>
      <c r="Z48" s="318"/>
      <c r="AA48" s="321"/>
      <c r="AB48" s="324"/>
      <c r="AC48" s="324"/>
      <c r="AD48" s="369"/>
      <c r="AE48" s="321"/>
      <c r="AF48" s="330"/>
      <c r="AG48" s="324"/>
      <c r="AH48" s="81" t="s">
        <v>379</v>
      </c>
      <c r="AI48" s="81" t="s">
        <v>379</v>
      </c>
      <c r="AJ48" s="218" t="s">
        <v>379</v>
      </c>
      <c r="AK48" s="81" t="s">
        <v>380</v>
      </c>
      <c r="AL48" s="81" t="s">
        <v>381</v>
      </c>
      <c r="AM48" s="87" t="s">
        <v>380</v>
      </c>
      <c r="AN48" s="218" t="s">
        <v>381</v>
      </c>
      <c r="AO48" s="218"/>
      <c r="AP48" s="71"/>
      <c r="AQ48" s="324"/>
      <c r="AR48" s="81" t="s">
        <v>604</v>
      </c>
      <c r="AS48" s="81" t="s">
        <v>562</v>
      </c>
      <c r="AT48" s="218" t="s">
        <v>605</v>
      </c>
      <c r="AU48" s="69" t="s">
        <v>564</v>
      </c>
      <c r="AV48" s="69" t="s">
        <v>564</v>
      </c>
      <c r="AW48" s="70" t="s">
        <v>606</v>
      </c>
      <c r="AX48" s="236" t="s">
        <v>566</v>
      </c>
      <c r="AY48" s="258"/>
      <c r="AZ48" s="270"/>
      <c r="BA48" s="271"/>
      <c r="BB48" s="272"/>
    </row>
    <row r="49" spans="1:54" s="72" customFormat="1" ht="108" customHeight="1">
      <c r="A49" s="336"/>
      <c r="B49" s="451"/>
      <c r="C49" s="341"/>
      <c r="D49" s="344"/>
      <c r="E49" s="347"/>
      <c r="F49" s="347"/>
      <c r="G49" s="321"/>
      <c r="H49" s="321"/>
      <c r="I49" s="321"/>
      <c r="J49" s="321"/>
      <c r="K49" s="321"/>
      <c r="L49" s="324"/>
      <c r="M49" s="324"/>
      <c r="N49" s="363"/>
      <c r="O49" s="321"/>
      <c r="P49" s="81" t="s">
        <v>607</v>
      </c>
      <c r="Q49" s="81" t="s">
        <v>148</v>
      </c>
      <c r="R49" s="81" t="s">
        <v>118</v>
      </c>
      <c r="S49" s="81" t="s">
        <v>148</v>
      </c>
      <c r="T49" s="318"/>
      <c r="U49" s="321"/>
      <c r="V49" s="64"/>
      <c r="W49" s="81"/>
      <c r="X49" s="81"/>
      <c r="Y49" s="81"/>
      <c r="Z49" s="318"/>
      <c r="AA49" s="321"/>
      <c r="AB49" s="324"/>
      <c r="AC49" s="324"/>
      <c r="AD49" s="369"/>
      <c r="AE49" s="321"/>
      <c r="AF49" s="330"/>
      <c r="AG49" s="324"/>
      <c r="AH49" s="81" t="s">
        <v>379</v>
      </c>
      <c r="AI49" s="81" t="s">
        <v>379</v>
      </c>
      <c r="AJ49" s="218" t="s">
        <v>379</v>
      </c>
      <c r="AK49" s="81" t="s">
        <v>380</v>
      </c>
      <c r="AL49" s="81" t="s">
        <v>381</v>
      </c>
      <c r="AM49" s="87" t="s">
        <v>380</v>
      </c>
      <c r="AN49" s="218" t="s">
        <v>381</v>
      </c>
      <c r="AO49" s="218"/>
      <c r="AP49" s="71"/>
      <c r="AQ49" s="324" t="s">
        <v>365</v>
      </c>
      <c r="AR49" s="81" t="s">
        <v>379</v>
      </c>
      <c r="AS49" s="81" t="s">
        <v>379</v>
      </c>
      <c r="AT49" s="218" t="s">
        <v>379</v>
      </c>
      <c r="AU49" s="81" t="s">
        <v>380</v>
      </c>
      <c r="AV49" s="81" t="s">
        <v>381</v>
      </c>
      <c r="AW49" s="82" t="s">
        <v>380</v>
      </c>
      <c r="AX49" s="183" t="s">
        <v>381</v>
      </c>
      <c r="AY49" s="258"/>
      <c r="AZ49" s="270"/>
      <c r="BA49" s="271"/>
      <c r="BB49" s="272"/>
    </row>
    <row r="50" spans="1:54" s="72" customFormat="1" ht="94.5" customHeight="1">
      <c r="A50" s="336"/>
      <c r="B50" s="451"/>
      <c r="C50" s="341"/>
      <c r="D50" s="344"/>
      <c r="E50" s="347"/>
      <c r="F50" s="347"/>
      <c r="G50" s="321"/>
      <c r="H50" s="321"/>
      <c r="I50" s="321"/>
      <c r="J50" s="321"/>
      <c r="K50" s="321"/>
      <c r="L50" s="324"/>
      <c r="M50" s="324"/>
      <c r="N50" s="363"/>
      <c r="O50" s="321"/>
      <c r="P50" s="81" t="s">
        <v>608</v>
      </c>
      <c r="Q50" s="81" t="s">
        <v>81</v>
      </c>
      <c r="R50" s="81" t="s">
        <v>81</v>
      </c>
      <c r="S50" s="81" t="s">
        <v>81</v>
      </c>
      <c r="T50" s="318"/>
      <c r="U50" s="321"/>
      <c r="V50" s="64"/>
      <c r="W50" s="81"/>
      <c r="X50" s="81"/>
      <c r="Y50" s="81"/>
      <c r="Z50" s="318"/>
      <c r="AA50" s="321"/>
      <c r="AB50" s="324"/>
      <c r="AC50" s="324"/>
      <c r="AD50" s="369"/>
      <c r="AE50" s="321"/>
      <c r="AF50" s="330"/>
      <c r="AG50" s="324"/>
      <c r="AH50" s="81" t="s">
        <v>379</v>
      </c>
      <c r="AI50" s="81" t="s">
        <v>379</v>
      </c>
      <c r="AJ50" s="218" t="s">
        <v>379</v>
      </c>
      <c r="AK50" s="81" t="s">
        <v>380</v>
      </c>
      <c r="AL50" s="81" t="s">
        <v>381</v>
      </c>
      <c r="AM50" s="87" t="s">
        <v>380</v>
      </c>
      <c r="AN50" s="218" t="s">
        <v>381</v>
      </c>
      <c r="AO50" s="218"/>
      <c r="AP50" s="71"/>
      <c r="AQ50" s="324"/>
      <c r="AR50" s="81" t="s">
        <v>379</v>
      </c>
      <c r="AS50" s="81" t="s">
        <v>379</v>
      </c>
      <c r="AT50" s="218" t="s">
        <v>379</v>
      </c>
      <c r="AU50" s="81" t="s">
        <v>380</v>
      </c>
      <c r="AV50" s="81" t="s">
        <v>381</v>
      </c>
      <c r="AW50" s="82" t="s">
        <v>380</v>
      </c>
      <c r="AX50" s="183" t="s">
        <v>381</v>
      </c>
      <c r="AY50" s="258"/>
      <c r="AZ50" s="270"/>
      <c r="BA50" s="271"/>
      <c r="BB50" s="272"/>
    </row>
    <row r="51" spans="1:54" s="72" customFormat="1" ht="60" customHeight="1">
      <c r="A51" s="336"/>
      <c r="B51" s="451"/>
      <c r="C51" s="341"/>
      <c r="D51" s="344"/>
      <c r="E51" s="347"/>
      <c r="F51" s="347"/>
      <c r="G51" s="321"/>
      <c r="H51" s="321"/>
      <c r="I51" s="321"/>
      <c r="J51" s="321"/>
      <c r="K51" s="321"/>
      <c r="L51" s="324"/>
      <c r="M51" s="324"/>
      <c r="N51" s="363"/>
      <c r="O51" s="321"/>
      <c r="P51" s="81" t="s">
        <v>609</v>
      </c>
      <c r="Q51" s="81" t="s">
        <v>610</v>
      </c>
      <c r="R51" s="81" t="s">
        <v>610</v>
      </c>
      <c r="S51" s="81" t="s">
        <v>610</v>
      </c>
      <c r="T51" s="318"/>
      <c r="U51" s="321"/>
      <c r="V51" s="64"/>
      <c r="W51" s="81"/>
      <c r="X51" s="81"/>
      <c r="Y51" s="81"/>
      <c r="Z51" s="318"/>
      <c r="AA51" s="321"/>
      <c r="AB51" s="324"/>
      <c r="AC51" s="324"/>
      <c r="AD51" s="369"/>
      <c r="AE51" s="321"/>
      <c r="AF51" s="330"/>
      <c r="AG51" s="324"/>
      <c r="AH51" s="81" t="s">
        <v>379</v>
      </c>
      <c r="AI51" s="81" t="s">
        <v>379</v>
      </c>
      <c r="AJ51" s="218" t="s">
        <v>379</v>
      </c>
      <c r="AK51" s="81" t="s">
        <v>380</v>
      </c>
      <c r="AL51" s="81" t="s">
        <v>381</v>
      </c>
      <c r="AM51" s="87" t="s">
        <v>380</v>
      </c>
      <c r="AN51" s="218" t="s">
        <v>381</v>
      </c>
      <c r="AO51" s="218"/>
      <c r="AP51" s="71"/>
      <c r="AQ51" s="324"/>
      <c r="AR51" s="81" t="s">
        <v>379</v>
      </c>
      <c r="AS51" s="81" t="s">
        <v>379</v>
      </c>
      <c r="AT51" s="218" t="s">
        <v>379</v>
      </c>
      <c r="AU51" s="81" t="s">
        <v>380</v>
      </c>
      <c r="AV51" s="81" t="s">
        <v>381</v>
      </c>
      <c r="AW51" s="82" t="s">
        <v>380</v>
      </c>
      <c r="AX51" s="183" t="s">
        <v>381</v>
      </c>
      <c r="AY51" s="258"/>
      <c r="AZ51" s="270"/>
      <c r="BA51" s="271"/>
      <c r="BB51" s="272"/>
    </row>
    <row r="52" spans="1:54" s="72" customFormat="1" ht="68.25" customHeight="1">
      <c r="A52" s="337"/>
      <c r="B52" s="452"/>
      <c r="C52" s="352"/>
      <c r="D52" s="353"/>
      <c r="E52" s="355"/>
      <c r="F52" s="355"/>
      <c r="G52" s="333"/>
      <c r="H52" s="333"/>
      <c r="I52" s="333"/>
      <c r="J52" s="333"/>
      <c r="K52" s="333"/>
      <c r="L52" s="332"/>
      <c r="M52" s="332"/>
      <c r="N52" s="364"/>
      <c r="O52" s="333"/>
      <c r="P52" s="137" t="s">
        <v>611</v>
      </c>
      <c r="Q52" s="137" t="s">
        <v>148</v>
      </c>
      <c r="R52" s="137" t="s">
        <v>118</v>
      </c>
      <c r="S52" s="137" t="s">
        <v>148</v>
      </c>
      <c r="T52" s="357"/>
      <c r="U52" s="333"/>
      <c r="V52" s="88"/>
      <c r="W52" s="137"/>
      <c r="X52" s="137"/>
      <c r="Y52" s="137"/>
      <c r="Z52" s="357"/>
      <c r="AA52" s="333"/>
      <c r="AB52" s="332"/>
      <c r="AC52" s="332"/>
      <c r="AD52" s="370"/>
      <c r="AE52" s="333"/>
      <c r="AF52" s="334"/>
      <c r="AG52" s="332"/>
      <c r="AH52" s="137" t="s">
        <v>379</v>
      </c>
      <c r="AI52" s="137" t="s">
        <v>379</v>
      </c>
      <c r="AJ52" s="219" t="s">
        <v>379</v>
      </c>
      <c r="AK52" s="137" t="s">
        <v>380</v>
      </c>
      <c r="AL52" s="137" t="s">
        <v>381</v>
      </c>
      <c r="AM52" s="89" t="s">
        <v>380</v>
      </c>
      <c r="AN52" s="219" t="s">
        <v>381</v>
      </c>
      <c r="AO52" s="219"/>
      <c r="AP52" s="98"/>
      <c r="AQ52" s="332"/>
      <c r="AR52" s="137" t="s">
        <v>379</v>
      </c>
      <c r="AS52" s="137" t="s">
        <v>379</v>
      </c>
      <c r="AT52" s="219" t="s">
        <v>379</v>
      </c>
      <c r="AU52" s="137" t="s">
        <v>380</v>
      </c>
      <c r="AV52" s="137" t="s">
        <v>381</v>
      </c>
      <c r="AW52" s="90" t="s">
        <v>380</v>
      </c>
      <c r="AX52" s="184" t="s">
        <v>381</v>
      </c>
      <c r="AY52" s="259"/>
      <c r="AZ52" s="273"/>
      <c r="BA52" s="274"/>
      <c r="BB52" s="275"/>
    </row>
    <row r="53" spans="1:54" s="72" customFormat="1" ht="163.5" customHeight="1">
      <c r="A53" s="446">
        <v>6</v>
      </c>
      <c r="B53" s="447" t="s">
        <v>195</v>
      </c>
      <c r="C53" s="340" t="s">
        <v>124</v>
      </c>
      <c r="D53" s="343" t="s">
        <v>180</v>
      </c>
      <c r="E53" s="449" t="s">
        <v>89</v>
      </c>
      <c r="F53" s="449" t="s">
        <v>612</v>
      </c>
      <c r="G53" s="320" t="s">
        <v>408</v>
      </c>
      <c r="H53" s="320" t="s">
        <v>613</v>
      </c>
      <c r="I53" s="320" t="s">
        <v>614</v>
      </c>
      <c r="J53" s="320" t="s">
        <v>615</v>
      </c>
      <c r="K53" s="320" t="s">
        <v>616</v>
      </c>
      <c r="L53" s="323" t="s">
        <v>136</v>
      </c>
      <c r="M53" s="323" t="s">
        <v>100</v>
      </c>
      <c r="N53" s="362" t="s">
        <v>63</v>
      </c>
      <c r="O53" s="320" t="s">
        <v>617</v>
      </c>
      <c r="P53" s="78" t="s">
        <v>618</v>
      </c>
      <c r="Q53" s="78" t="s">
        <v>551</v>
      </c>
      <c r="R53" s="78" t="s">
        <v>551</v>
      </c>
      <c r="S53" s="78" t="s">
        <v>551</v>
      </c>
      <c r="T53" s="317" t="s">
        <v>118</v>
      </c>
      <c r="U53" s="320" t="s">
        <v>120</v>
      </c>
      <c r="V53" s="76" t="s">
        <v>619</v>
      </c>
      <c r="W53" s="78" t="s">
        <v>81</v>
      </c>
      <c r="X53" s="78" t="s">
        <v>81</v>
      </c>
      <c r="Y53" s="78" t="s">
        <v>81</v>
      </c>
      <c r="Z53" s="317" t="s">
        <v>81</v>
      </c>
      <c r="AA53" s="320" t="s">
        <v>83</v>
      </c>
      <c r="AB53" s="323" t="s">
        <v>136</v>
      </c>
      <c r="AC53" s="323" t="s">
        <v>99</v>
      </c>
      <c r="AD53" s="368" t="s">
        <v>139</v>
      </c>
      <c r="AE53" s="320" t="s">
        <v>620</v>
      </c>
      <c r="AF53" s="329" t="s">
        <v>84</v>
      </c>
      <c r="AG53" s="323" t="s">
        <v>337</v>
      </c>
      <c r="AH53" s="78" t="s">
        <v>621</v>
      </c>
      <c r="AI53" s="78" t="s">
        <v>622</v>
      </c>
      <c r="AJ53" s="78" t="s">
        <v>623</v>
      </c>
      <c r="AK53" s="77" t="s">
        <v>624</v>
      </c>
      <c r="AL53" s="77" t="s">
        <v>625</v>
      </c>
      <c r="AM53" s="79" t="s">
        <v>626</v>
      </c>
      <c r="AN53" s="130">
        <v>1</v>
      </c>
      <c r="AO53" s="130"/>
      <c r="AP53" s="113"/>
      <c r="AQ53" s="323" t="s">
        <v>337</v>
      </c>
      <c r="AR53" s="78" t="s">
        <v>379</v>
      </c>
      <c r="AS53" s="78" t="s">
        <v>379</v>
      </c>
      <c r="AT53" s="151" t="s">
        <v>379</v>
      </c>
      <c r="AU53" s="78" t="s">
        <v>380</v>
      </c>
      <c r="AV53" s="78" t="s">
        <v>381</v>
      </c>
      <c r="AW53" s="79" t="s">
        <v>380</v>
      </c>
      <c r="AX53" s="187" t="s">
        <v>381</v>
      </c>
      <c r="AY53" s="257"/>
      <c r="AZ53" s="282" t="s">
        <v>627</v>
      </c>
      <c r="BA53" s="283" t="s">
        <v>628</v>
      </c>
      <c r="BB53" s="284" t="s">
        <v>629</v>
      </c>
    </row>
    <row r="54" spans="1:54" s="72" customFormat="1" ht="177.75" customHeight="1">
      <c r="A54" s="438"/>
      <c r="B54" s="448"/>
      <c r="C54" s="341"/>
      <c r="D54" s="344"/>
      <c r="E54" s="347"/>
      <c r="F54" s="347"/>
      <c r="G54" s="321"/>
      <c r="H54" s="321"/>
      <c r="I54" s="321"/>
      <c r="J54" s="321"/>
      <c r="K54" s="321"/>
      <c r="L54" s="324"/>
      <c r="M54" s="324"/>
      <c r="N54" s="363"/>
      <c r="O54" s="321"/>
      <c r="P54" s="81" t="s">
        <v>630</v>
      </c>
      <c r="Q54" s="81" t="s">
        <v>551</v>
      </c>
      <c r="R54" s="81" t="s">
        <v>551</v>
      </c>
      <c r="S54" s="81" t="s">
        <v>551</v>
      </c>
      <c r="T54" s="318"/>
      <c r="U54" s="321"/>
      <c r="V54" s="64" t="s">
        <v>631</v>
      </c>
      <c r="W54" s="81" t="s">
        <v>81</v>
      </c>
      <c r="X54" s="81" t="s">
        <v>81</v>
      </c>
      <c r="Y54" s="81" t="s">
        <v>81</v>
      </c>
      <c r="Z54" s="318"/>
      <c r="AA54" s="321"/>
      <c r="AB54" s="324"/>
      <c r="AC54" s="324"/>
      <c r="AD54" s="369"/>
      <c r="AE54" s="321"/>
      <c r="AF54" s="330"/>
      <c r="AG54" s="324"/>
      <c r="AH54" s="81" t="s">
        <v>632</v>
      </c>
      <c r="AI54" s="81" t="s">
        <v>622</v>
      </c>
      <c r="AJ54" s="81" t="s">
        <v>633</v>
      </c>
      <c r="AK54" s="69" t="s">
        <v>634</v>
      </c>
      <c r="AL54" s="69" t="s">
        <v>635</v>
      </c>
      <c r="AM54" s="82" t="s">
        <v>636</v>
      </c>
      <c r="AN54" s="116">
        <v>1</v>
      </c>
      <c r="AO54" s="116"/>
      <c r="AP54" s="71" t="s">
        <v>637</v>
      </c>
      <c r="AQ54" s="324"/>
      <c r="AR54" s="81" t="s">
        <v>379</v>
      </c>
      <c r="AS54" s="81" t="s">
        <v>379</v>
      </c>
      <c r="AT54" s="218" t="s">
        <v>379</v>
      </c>
      <c r="AU54" s="81" t="s">
        <v>380</v>
      </c>
      <c r="AV54" s="81" t="s">
        <v>381</v>
      </c>
      <c r="AW54" s="82" t="s">
        <v>380</v>
      </c>
      <c r="AX54" s="183" t="s">
        <v>381</v>
      </c>
      <c r="AY54" s="258"/>
      <c r="AZ54" s="270" t="s">
        <v>638</v>
      </c>
      <c r="BA54" s="271" t="s">
        <v>628</v>
      </c>
      <c r="BB54" s="272" t="s">
        <v>639</v>
      </c>
    </row>
    <row r="55" spans="1:54" s="72" customFormat="1" ht="152.25" customHeight="1">
      <c r="A55" s="438"/>
      <c r="B55" s="448"/>
      <c r="C55" s="341"/>
      <c r="D55" s="344"/>
      <c r="E55" s="347"/>
      <c r="F55" s="347"/>
      <c r="G55" s="321"/>
      <c r="H55" s="321"/>
      <c r="I55" s="321"/>
      <c r="J55" s="321"/>
      <c r="K55" s="321"/>
      <c r="L55" s="324"/>
      <c r="M55" s="324"/>
      <c r="N55" s="363"/>
      <c r="O55" s="321"/>
      <c r="P55" s="81" t="s">
        <v>640</v>
      </c>
      <c r="Q55" s="81" t="s">
        <v>551</v>
      </c>
      <c r="R55" s="81" t="s">
        <v>118</v>
      </c>
      <c r="S55" s="81" t="s">
        <v>118</v>
      </c>
      <c r="T55" s="318"/>
      <c r="U55" s="321"/>
      <c r="V55" s="64" t="s">
        <v>641</v>
      </c>
      <c r="W55" s="81" t="s">
        <v>81</v>
      </c>
      <c r="X55" s="81" t="s">
        <v>81</v>
      </c>
      <c r="Y55" s="81" t="s">
        <v>81</v>
      </c>
      <c r="Z55" s="318"/>
      <c r="AA55" s="321"/>
      <c r="AB55" s="324"/>
      <c r="AC55" s="324"/>
      <c r="AD55" s="369"/>
      <c r="AE55" s="321"/>
      <c r="AF55" s="330"/>
      <c r="AG55" s="324"/>
      <c r="AH55" s="81" t="s">
        <v>642</v>
      </c>
      <c r="AI55" s="81" t="s">
        <v>622</v>
      </c>
      <c r="AJ55" s="81" t="s">
        <v>643</v>
      </c>
      <c r="AK55" s="69" t="s">
        <v>644</v>
      </c>
      <c r="AL55" s="69" t="s">
        <v>645</v>
      </c>
      <c r="AM55" s="82" t="s">
        <v>646</v>
      </c>
      <c r="AN55" s="116">
        <v>1</v>
      </c>
      <c r="AO55" s="96"/>
      <c r="AP55" s="71"/>
      <c r="AQ55" s="324"/>
      <c r="AR55" s="81" t="s">
        <v>379</v>
      </c>
      <c r="AS55" s="81" t="s">
        <v>379</v>
      </c>
      <c r="AT55" s="218" t="s">
        <v>379</v>
      </c>
      <c r="AU55" s="81" t="s">
        <v>380</v>
      </c>
      <c r="AV55" s="81" t="s">
        <v>381</v>
      </c>
      <c r="AW55" s="82" t="s">
        <v>380</v>
      </c>
      <c r="AX55" s="183" t="s">
        <v>381</v>
      </c>
      <c r="AY55" s="258"/>
      <c r="AZ55" s="270" t="s">
        <v>647</v>
      </c>
      <c r="BA55" s="271" t="s">
        <v>628</v>
      </c>
      <c r="BB55" s="272" t="s">
        <v>648</v>
      </c>
    </row>
    <row r="56" spans="1:54" s="72" customFormat="1" ht="135.75" customHeight="1">
      <c r="A56" s="438"/>
      <c r="B56" s="448"/>
      <c r="C56" s="341"/>
      <c r="D56" s="344"/>
      <c r="E56" s="347"/>
      <c r="F56" s="347"/>
      <c r="G56" s="321"/>
      <c r="H56" s="321"/>
      <c r="I56" s="321"/>
      <c r="J56" s="321"/>
      <c r="K56" s="321"/>
      <c r="L56" s="324"/>
      <c r="M56" s="324"/>
      <c r="N56" s="363"/>
      <c r="O56" s="321"/>
      <c r="P56" s="81" t="s">
        <v>649</v>
      </c>
      <c r="Q56" s="81" t="s">
        <v>551</v>
      </c>
      <c r="R56" s="81" t="s">
        <v>551</v>
      </c>
      <c r="S56" s="81" t="s">
        <v>551</v>
      </c>
      <c r="T56" s="318"/>
      <c r="U56" s="321"/>
      <c r="V56" s="64" t="s">
        <v>650</v>
      </c>
      <c r="W56" s="81" t="s">
        <v>81</v>
      </c>
      <c r="X56" s="81" t="s">
        <v>81</v>
      </c>
      <c r="Y56" s="81" t="s">
        <v>81</v>
      </c>
      <c r="Z56" s="318"/>
      <c r="AA56" s="321"/>
      <c r="AB56" s="324"/>
      <c r="AC56" s="324"/>
      <c r="AD56" s="369"/>
      <c r="AE56" s="321"/>
      <c r="AF56" s="330"/>
      <c r="AG56" s="324"/>
      <c r="AH56" s="81" t="s">
        <v>651</v>
      </c>
      <c r="AI56" s="81" t="s">
        <v>622</v>
      </c>
      <c r="AJ56" s="81" t="s">
        <v>652</v>
      </c>
      <c r="AK56" s="69" t="s">
        <v>653</v>
      </c>
      <c r="AL56" s="69" t="s">
        <v>654</v>
      </c>
      <c r="AM56" s="82" t="s">
        <v>655</v>
      </c>
      <c r="AN56" s="116">
        <v>0</v>
      </c>
      <c r="AO56" s="116"/>
      <c r="AP56" s="71"/>
      <c r="AQ56" s="324"/>
      <c r="AR56" s="81" t="s">
        <v>379</v>
      </c>
      <c r="AS56" s="81" t="s">
        <v>379</v>
      </c>
      <c r="AT56" s="218" t="s">
        <v>379</v>
      </c>
      <c r="AU56" s="81" t="s">
        <v>380</v>
      </c>
      <c r="AV56" s="81" t="s">
        <v>381</v>
      </c>
      <c r="AW56" s="82" t="s">
        <v>380</v>
      </c>
      <c r="AX56" s="183" t="s">
        <v>381</v>
      </c>
      <c r="AY56" s="258"/>
      <c r="AZ56" s="270" t="s">
        <v>656</v>
      </c>
      <c r="BA56" s="271" t="s">
        <v>628</v>
      </c>
      <c r="BB56" s="272" t="s">
        <v>657</v>
      </c>
    </row>
    <row r="57" spans="1:54" s="72" customFormat="1" ht="173.25" customHeight="1">
      <c r="A57" s="438"/>
      <c r="B57" s="448"/>
      <c r="C57" s="341"/>
      <c r="D57" s="344"/>
      <c r="E57" s="347"/>
      <c r="F57" s="347"/>
      <c r="G57" s="321"/>
      <c r="H57" s="321"/>
      <c r="I57" s="321"/>
      <c r="J57" s="321"/>
      <c r="K57" s="321"/>
      <c r="L57" s="324"/>
      <c r="M57" s="324"/>
      <c r="N57" s="363"/>
      <c r="O57" s="321"/>
      <c r="P57" s="81" t="s">
        <v>658</v>
      </c>
      <c r="Q57" s="81" t="s">
        <v>659</v>
      </c>
      <c r="R57" s="81" t="s">
        <v>118</v>
      </c>
      <c r="S57" s="81" t="s">
        <v>659</v>
      </c>
      <c r="T57" s="318"/>
      <c r="U57" s="321"/>
      <c r="V57" s="64" t="s">
        <v>660</v>
      </c>
      <c r="W57" s="81" t="s">
        <v>81</v>
      </c>
      <c r="X57" s="81" t="s">
        <v>81</v>
      </c>
      <c r="Y57" s="81" t="s">
        <v>81</v>
      </c>
      <c r="Z57" s="318"/>
      <c r="AA57" s="321"/>
      <c r="AB57" s="324"/>
      <c r="AC57" s="324"/>
      <c r="AD57" s="369"/>
      <c r="AE57" s="321"/>
      <c r="AF57" s="330"/>
      <c r="AG57" s="324" t="s">
        <v>365</v>
      </c>
      <c r="AH57" s="81" t="s">
        <v>379</v>
      </c>
      <c r="AI57" s="81" t="s">
        <v>379</v>
      </c>
      <c r="AJ57" s="218" t="s">
        <v>379</v>
      </c>
      <c r="AK57" s="81" t="s">
        <v>380</v>
      </c>
      <c r="AL57" s="81" t="s">
        <v>381</v>
      </c>
      <c r="AM57" s="87" t="s">
        <v>380</v>
      </c>
      <c r="AN57" s="218" t="s">
        <v>381</v>
      </c>
      <c r="AO57" s="218"/>
      <c r="AP57" s="71"/>
      <c r="AQ57" s="324" t="s">
        <v>365</v>
      </c>
      <c r="AR57" s="81" t="s">
        <v>379</v>
      </c>
      <c r="AS57" s="81" t="s">
        <v>379</v>
      </c>
      <c r="AT57" s="218" t="s">
        <v>379</v>
      </c>
      <c r="AU57" s="81" t="s">
        <v>380</v>
      </c>
      <c r="AV57" s="81" t="s">
        <v>381</v>
      </c>
      <c r="AW57" s="82" t="s">
        <v>380</v>
      </c>
      <c r="AX57" s="183" t="s">
        <v>381</v>
      </c>
      <c r="AY57" s="258"/>
      <c r="AZ57" s="270" t="s">
        <v>661</v>
      </c>
      <c r="BA57" s="271" t="s">
        <v>628</v>
      </c>
      <c r="BB57" s="272" t="s">
        <v>662</v>
      </c>
    </row>
    <row r="58" spans="1:54" s="72" customFormat="1" ht="239.25" customHeight="1">
      <c r="A58" s="438"/>
      <c r="B58" s="448"/>
      <c r="C58" s="341"/>
      <c r="D58" s="344"/>
      <c r="E58" s="347"/>
      <c r="F58" s="347"/>
      <c r="G58" s="321"/>
      <c r="H58" s="321"/>
      <c r="I58" s="321"/>
      <c r="J58" s="321"/>
      <c r="K58" s="321"/>
      <c r="L58" s="324"/>
      <c r="M58" s="324"/>
      <c r="N58" s="363"/>
      <c r="O58" s="321"/>
      <c r="P58" s="81" t="s">
        <v>663</v>
      </c>
      <c r="Q58" s="81" t="s">
        <v>551</v>
      </c>
      <c r="R58" s="81" t="s">
        <v>551</v>
      </c>
      <c r="S58" s="81" t="s">
        <v>551</v>
      </c>
      <c r="T58" s="318"/>
      <c r="U58" s="321"/>
      <c r="V58" s="64" t="s">
        <v>664</v>
      </c>
      <c r="W58" s="81" t="s">
        <v>81</v>
      </c>
      <c r="X58" s="81" t="s">
        <v>81</v>
      </c>
      <c r="Y58" s="81" t="s">
        <v>81</v>
      </c>
      <c r="Z58" s="318"/>
      <c r="AA58" s="321"/>
      <c r="AB58" s="324"/>
      <c r="AC58" s="324"/>
      <c r="AD58" s="369"/>
      <c r="AE58" s="321"/>
      <c r="AF58" s="330"/>
      <c r="AG58" s="324"/>
      <c r="AH58" s="81" t="s">
        <v>379</v>
      </c>
      <c r="AI58" s="81" t="s">
        <v>379</v>
      </c>
      <c r="AJ58" s="218" t="s">
        <v>379</v>
      </c>
      <c r="AK58" s="81" t="s">
        <v>380</v>
      </c>
      <c r="AL58" s="81" t="s">
        <v>381</v>
      </c>
      <c r="AM58" s="87" t="s">
        <v>380</v>
      </c>
      <c r="AN58" s="218" t="s">
        <v>381</v>
      </c>
      <c r="AO58" s="218"/>
      <c r="AP58" s="71"/>
      <c r="AQ58" s="324"/>
      <c r="AR58" s="81" t="s">
        <v>379</v>
      </c>
      <c r="AS58" s="81" t="s">
        <v>379</v>
      </c>
      <c r="AT58" s="218" t="s">
        <v>379</v>
      </c>
      <c r="AU58" s="81" t="s">
        <v>380</v>
      </c>
      <c r="AV58" s="81" t="s">
        <v>381</v>
      </c>
      <c r="AW58" s="82" t="s">
        <v>380</v>
      </c>
      <c r="AX58" s="183" t="s">
        <v>381</v>
      </c>
      <c r="AY58" s="258"/>
      <c r="AZ58" s="270"/>
      <c r="BA58" s="271"/>
      <c r="BB58" s="272"/>
    </row>
    <row r="59" spans="1:54" s="72" customFormat="1" ht="69.95" customHeight="1">
      <c r="A59" s="438"/>
      <c r="B59" s="448"/>
      <c r="C59" s="341"/>
      <c r="D59" s="344"/>
      <c r="E59" s="347"/>
      <c r="F59" s="347"/>
      <c r="G59" s="321"/>
      <c r="H59" s="321"/>
      <c r="I59" s="321"/>
      <c r="J59" s="321"/>
      <c r="K59" s="321"/>
      <c r="L59" s="324"/>
      <c r="M59" s="324"/>
      <c r="N59" s="363"/>
      <c r="O59" s="321"/>
      <c r="P59" s="81" t="s">
        <v>665</v>
      </c>
      <c r="Q59" s="81" t="s">
        <v>551</v>
      </c>
      <c r="R59" s="81" t="s">
        <v>551</v>
      </c>
      <c r="S59" s="81" t="s">
        <v>551</v>
      </c>
      <c r="T59" s="318"/>
      <c r="U59" s="321"/>
      <c r="V59" s="64" t="s">
        <v>666</v>
      </c>
      <c r="W59" s="81" t="s">
        <v>81</v>
      </c>
      <c r="X59" s="81" t="s">
        <v>81</v>
      </c>
      <c r="Y59" s="81" t="s">
        <v>81</v>
      </c>
      <c r="Z59" s="318"/>
      <c r="AA59" s="321"/>
      <c r="AB59" s="324"/>
      <c r="AC59" s="324"/>
      <c r="AD59" s="369"/>
      <c r="AE59" s="321"/>
      <c r="AF59" s="330"/>
      <c r="AG59" s="324"/>
      <c r="AH59" s="81" t="s">
        <v>379</v>
      </c>
      <c r="AI59" s="81" t="s">
        <v>379</v>
      </c>
      <c r="AJ59" s="218" t="s">
        <v>379</v>
      </c>
      <c r="AK59" s="81" t="s">
        <v>380</v>
      </c>
      <c r="AL59" s="81" t="s">
        <v>381</v>
      </c>
      <c r="AM59" s="87" t="s">
        <v>380</v>
      </c>
      <c r="AN59" s="218" t="s">
        <v>381</v>
      </c>
      <c r="AO59" s="218"/>
      <c r="AP59" s="71"/>
      <c r="AQ59" s="324"/>
      <c r="AR59" s="81" t="s">
        <v>379</v>
      </c>
      <c r="AS59" s="81" t="s">
        <v>379</v>
      </c>
      <c r="AT59" s="218" t="s">
        <v>379</v>
      </c>
      <c r="AU59" s="81" t="s">
        <v>380</v>
      </c>
      <c r="AV59" s="81" t="s">
        <v>381</v>
      </c>
      <c r="AW59" s="82" t="s">
        <v>380</v>
      </c>
      <c r="AX59" s="183" t="s">
        <v>381</v>
      </c>
      <c r="AY59" s="258"/>
      <c r="AZ59" s="270"/>
      <c r="BA59" s="271"/>
      <c r="BB59" s="272"/>
    </row>
    <row r="60" spans="1:54" s="72" customFormat="1" ht="69.95" customHeight="1">
      <c r="A60" s="438"/>
      <c r="B60" s="448"/>
      <c r="C60" s="341"/>
      <c r="D60" s="344"/>
      <c r="E60" s="347"/>
      <c r="F60" s="347"/>
      <c r="G60" s="321"/>
      <c r="H60" s="321"/>
      <c r="I60" s="321"/>
      <c r="J60" s="321"/>
      <c r="K60" s="321"/>
      <c r="L60" s="324"/>
      <c r="M60" s="324"/>
      <c r="N60" s="363"/>
      <c r="O60" s="321"/>
      <c r="P60" s="81" t="s">
        <v>667</v>
      </c>
      <c r="Q60" s="81" t="s">
        <v>551</v>
      </c>
      <c r="R60" s="81" t="s">
        <v>118</v>
      </c>
      <c r="S60" s="81" t="s">
        <v>118</v>
      </c>
      <c r="T60" s="318"/>
      <c r="U60" s="321"/>
      <c r="V60" s="106"/>
      <c r="W60" s="81"/>
      <c r="X60" s="81"/>
      <c r="Y60" s="81"/>
      <c r="Z60" s="318"/>
      <c r="AA60" s="321"/>
      <c r="AB60" s="324"/>
      <c r="AC60" s="324"/>
      <c r="AD60" s="369"/>
      <c r="AE60" s="321"/>
      <c r="AF60" s="330"/>
      <c r="AG60" s="324"/>
      <c r="AH60" s="81" t="s">
        <v>379</v>
      </c>
      <c r="AI60" s="81" t="s">
        <v>379</v>
      </c>
      <c r="AJ60" s="218" t="s">
        <v>379</v>
      </c>
      <c r="AK60" s="81" t="s">
        <v>380</v>
      </c>
      <c r="AL60" s="81" t="s">
        <v>381</v>
      </c>
      <c r="AM60" s="87" t="s">
        <v>380</v>
      </c>
      <c r="AN60" s="218" t="s">
        <v>381</v>
      </c>
      <c r="AO60" s="218"/>
      <c r="AP60" s="71"/>
      <c r="AQ60" s="324"/>
      <c r="AR60" s="81" t="s">
        <v>379</v>
      </c>
      <c r="AS60" s="81" t="s">
        <v>379</v>
      </c>
      <c r="AT60" s="218" t="s">
        <v>379</v>
      </c>
      <c r="AU60" s="81" t="s">
        <v>380</v>
      </c>
      <c r="AV60" s="81" t="s">
        <v>381</v>
      </c>
      <c r="AW60" s="82" t="s">
        <v>380</v>
      </c>
      <c r="AX60" s="183" t="s">
        <v>381</v>
      </c>
      <c r="AY60" s="258"/>
      <c r="AZ60" s="270"/>
      <c r="BA60" s="271"/>
      <c r="BB60" s="272"/>
    </row>
    <row r="61" spans="1:54" s="72" customFormat="1" ht="69.95" customHeight="1">
      <c r="A61" s="438"/>
      <c r="B61" s="448"/>
      <c r="C61" s="341"/>
      <c r="D61" s="344"/>
      <c r="E61" s="347"/>
      <c r="F61" s="347"/>
      <c r="G61" s="321"/>
      <c r="H61" s="321"/>
      <c r="I61" s="321"/>
      <c r="J61" s="321"/>
      <c r="K61" s="321"/>
      <c r="L61" s="324"/>
      <c r="M61" s="324"/>
      <c r="N61" s="363"/>
      <c r="O61" s="321"/>
      <c r="P61" s="81" t="s">
        <v>668</v>
      </c>
      <c r="Q61" s="81" t="s">
        <v>551</v>
      </c>
      <c r="R61" s="81" t="s">
        <v>551</v>
      </c>
      <c r="S61" s="81" t="s">
        <v>551</v>
      </c>
      <c r="T61" s="318"/>
      <c r="U61" s="321"/>
      <c r="V61" s="64"/>
      <c r="W61" s="81"/>
      <c r="X61" s="81"/>
      <c r="Y61" s="81"/>
      <c r="Z61" s="318"/>
      <c r="AA61" s="321"/>
      <c r="AB61" s="324"/>
      <c r="AC61" s="324"/>
      <c r="AD61" s="369"/>
      <c r="AE61" s="321"/>
      <c r="AF61" s="330"/>
      <c r="AG61" s="324"/>
      <c r="AH61" s="81" t="s">
        <v>379</v>
      </c>
      <c r="AI61" s="81" t="s">
        <v>379</v>
      </c>
      <c r="AJ61" s="218" t="s">
        <v>379</v>
      </c>
      <c r="AK61" s="81" t="s">
        <v>380</v>
      </c>
      <c r="AL61" s="81" t="s">
        <v>381</v>
      </c>
      <c r="AM61" s="87" t="s">
        <v>380</v>
      </c>
      <c r="AN61" s="218" t="s">
        <v>381</v>
      </c>
      <c r="AO61" s="218"/>
      <c r="AP61" s="71"/>
      <c r="AQ61" s="324"/>
      <c r="AR61" s="81" t="s">
        <v>379</v>
      </c>
      <c r="AS61" s="81" t="s">
        <v>379</v>
      </c>
      <c r="AT61" s="218" t="s">
        <v>379</v>
      </c>
      <c r="AU61" s="81" t="s">
        <v>380</v>
      </c>
      <c r="AV61" s="81" t="s">
        <v>381</v>
      </c>
      <c r="AW61" s="82" t="s">
        <v>380</v>
      </c>
      <c r="AX61" s="183" t="s">
        <v>381</v>
      </c>
      <c r="AY61" s="258"/>
      <c r="AZ61" s="270"/>
      <c r="BA61" s="271"/>
      <c r="BB61" s="272"/>
    </row>
    <row r="62" spans="1:54" s="72" customFormat="1" ht="54.75" customHeight="1">
      <c r="A62" s="438"/>
      <c r="B62" s="448"/>
      <c r="C62" s="342"/>
      <c r="D62" s="345"/>
      <c r="E62" s="348"/>
      <c r="F62" s="348"/>
      <c r="G62" s="322"/>
      <c r="H62" s="322"/>
      <c r="I62" s="322"/>
      <c r="J62" s="322"/>
      <c r="K62" s="322"/>
      <c r="L62" s="325"/>
      <c r="M62" s="325"/>
      <c r="N62" s="371"/>
      <c r="O62" s="322"/>
      <c r="P62" s="84" t="s">
        <v>669</v>
      </c>
      <c r="Q62" s="84" t="s">
        <v>610</v>
      </c>
      <c r="R62" s="84" t="s">
        <v>659</v>
      </c>
      <c r="S62" s="84" t="s">
        <v>659</v>
      </c>
      <c r="T62" s="319"/>
      <c r="U62" s="322"/>
      <c r="V62" s="73"/>
      <c r="W62" s="84"/>
      <c r="X62" s="84"/>
      <c r="Y62" s="84"/>
      <c r="Z62" s="319"/>
      <c r="AA62" s="322"/>
      <c r="AB62" s="325"/>
      <c r="AC62" s="325"/>
      <c r="AD62" s="424"/>
      <c r="AE62" s="322"/>
      <c r="AF62" s="331"/>
      <c r="AG62" s="325"/>
      <c r="AH62" s="84" t="s">
        <v>379</v>
      </c>
      <c r="AI62" s="84" t="s">
        <v>379</v>
      </c>
      <c r="AJ62" s="216" t="s">
        <v>379</v>
      </c>
      <c r="AK62" s="84" t="s">
        <v>380</v>
      </c>
      <c r="AL62" s="84" t="s">
        <v>381</v>
      </c>
      <c r="AM62" s="108" t="s">
        <v>380</v>
      </c>
      <c r="AN62" s="216" t="s">
        <v>381</v>
      </c>
      <c r="AO62" s="216"/>
      <c r="AP62" s="75"/>
      <c r="AQ62" s="332"/>
      <c r="AR62" s="137" t="s">
        <v>379</v>
      </c>
      <c r="AS62" s="137" t="s">
        <v>379</v>
      </c>
      <c r="AT62" s="219" t="s">
        <v>379</v>
      </c>
      <c r="AU62" s="137" t="s">
        <v>380</v>
      </c>
      <c r="AV62" s="137" t="s">
        <v>381</v>
      </c>
      <c r="AW62" s="90" t="s">
        <v>380</v>
      </c>
      <c r="AX62" s="184" t="s">
        <v>381</v>
      </c>
      <c r="AY62" s="259"/>
      <c r="AZ62" s="273"/>
      <c r="BA62" s="274"/>
      <c r="BB62" s="275"/>
    </row>
    <row r="63" spans="1:54" s="72" customFormat="1" ht="167.25" customHeight="1">
      <c r="A63" s="437">
        <v>7</v>
      </c>
      <c r="B63" s="440" t="s">
        <v>209</v>
      </c>
      <c r="C63" s="443" t="s">
        <v>124</v>
      </c>
      <c r="D63" s="343" t="s">
        <v>199</v>
      </c>
      <c r="E63" s="354" t="s">
        <v>177</v>
      </c>
      <c r="F63" s="354" t="s">
        <v>670</v>
      </c>
      <c r="G63" s="320" t="s">
        <v>408</v>
      </c>
      <c r="H63" s="320" t="s">
        <v>73</v>
      </c>
      <c r="I63" s="320" t="s">
        <v>671</v>
      </c>
      <c r="J63" s="320" t="s">
        <v>672</v>
      </c>
      <c r="K63" s="320" t="s">
        <v>673</v>
      </c>
      <c r="L63" s="323" t="s">
        <v>162</v>
      </c>
      <c r="M63" s="323" t="s">
        <v>61</v>
      </c>
      <c r="N63" s="433" t="s">
        <v>139</v>
      </c>
      <c r="O63" s="320" t="s">
        <v>674</v>
      </c>
      <c r="P63" s="78" t="s">
        <v>675</v>
      </c>
      <c r="Q63" s="78" t="s">
        <v>335</v>
      </c>
      <c r="R63" s="78" t="s">
        <v>415</v>
      </c>
      <c r="S63" s="78" t="s">
        <v>335</v>
      </c>
      <c r="T63" s="317" t="s">
        <v>118</v>
      </c>
      <c r="U63" s="320" t="s">
        <v>120</v>
      </c>
      <c r="V63" s="76" t="s">
        <v>676</v>
      </c>
      <c r="W63" s="78" t="s">
        <v>331</v>
      </c>
      <c r="X63" s="78" t="s">
        <v>332</v>
      </c>
      <c r="Y63" s="78" t="s">
        <v>415</v>
      </c>
      <c r="Z63" s="317" t="s">
        <v>118</v>
      </c>
      <c r="AA63" s="320" t="s">
        <v>120</v>
      </c>
      <c r="AB63" s="323" t="s">
        <v>162</v>
      </c>
      <c r="AC63" s="323" t="s">
        <v>61</v>
      </c>
      <c r="AD63" s="368" t="s">
        <v>139</v>
      </c>
      <c r="AE63" s="320" t="s">
        <v>677</v>
      </c>
      <c r="AF63" s="329" t="s">
        <v>84</v>
      </c>
      <c r="AG63" s="323" t="s">
        <v>337</v>
      </c>
      <c r="AH63" s="78" t="s">
        <v>678</v>
      </c>
      <c r="AI63" s="78" t="s">
        <v>679</v>
      </c>
      <c r="AJ63" s="151" t="s">
        <v>680</v>
      </c>
      <c r="AK63" s="77" t="s">
        <v>681</v>
      </c>
      <c r="AL63" s="77" t="s">
        <v>682</v>
      </c>
      <c r="AM63" s="237" t="s">
        <v>683</v>
      </c>
      <c r="AN63" s="238">
        <v>1</v>
      </c>
      <c r="AO63" s="63"/>
      <c r="AP63" s="113"/>
      <c r="AQ63" s="323" t="s">
        <v>337</v>
      </c>
      <c r="AR63" s="78" t="s">
        <v>684</v>
      </c>
      <c r="AS63" s="78" t="s">
        <v>685</v>
      </c>
      <c r="AT63" s="151" t="s">
        <v>686</v>
      </c>
      <c r="AU63" s="77" t="s">
        <v>687</v>
      </c>
      <c r="AV63" s="77" t="s">
        <v>682</v>
      </c>
      <c r="AW63" s="105" t="s">
        <v>688</v>
      </c>
      <c r="AX63" s="186">
        <v>1</v>
      </c>
      <c r="AY63" s="257"/>
      <c r="AZ63" s="282" t="s">
        <v>689</v>
      </c>
      <c r="BA63" s="283" t="s">
        <v>690</v>
      </c>
      <c r="BB63" s="284" t="s">
        <v>691</v>
      </c>
    </row>
    <row r="64" spans="1:54" s="72" customFormat="1" ht="230.25" customHeight="1">
      <c r="A64" s="438"/>
      <c r="B64" s="441"/>
      <c r="C64" s="444"/>
      <c r="D64" s="344"/>
      <c r="E64" s="347"/>
      <c r="F64" s="347"/>
      <c r="G64" s="321"/>
      <c r="H64" s="321"/>
      <c r="I64" s="321"/>
      <c r="J64" s="321"/>
      <c r="K64" s="321"/>
      <c r="L64" s="324"/>
      <c r="M64" s="324"/>
      <c r="N64" s="434"/>
      <c r="O64" s="321"/>
      <c r="P64" s="81" t="s">
        <v>692</v>
      </c>
      <c r="Q64" s="81" t="s">
        <v>331</v>
      </c>
      <c r="R64" s="81" t="s">
        <v>331</v>
      </c>
      <c r="S64" s="81" t="s">
        <v>331</v>
      </c>
      <c r="T64" s="318"/>
      <c r="U64" s="321"/>
      <c r="V64" s="64" t="s">
        <v>693</v>
      </c>
      <c r="W64" s="81" t="s">
        <v>694</v>
      </c>
      <c r="X64" s="81" t="s">
        <v>695</v>
      </c>
      <c r="Y64" s="81" t="s">
        <v>694</v>
      </c>
      <c r="Z64" s="318"/>
      <c r="AA64" s="321"/>
      <c r="AB64" s="324"/>
      <c r="AC64" s="324"/>
      <c r="AD64" s="369"/>
      <c r="AE64" s="321"/>
      <c r="AF64" s="330"/>
      <c r="AG64" s="324"/>
      <c r="AH64" s="81" t="s">
        <v>696</v>
      </c>
      <c r="AI64" s="81" t="s">
        <v>697</v>
      </c>
      <c r="AJ64" s="218" t="s">
        <v>698</v>
      </c>
      <c r="AK64" s="69" t="s">
        <v>699</v>
      </c>
      <c r="AL64" s="69" t="s">
        <v>682</v>
      </c>
      <c r="AM64" s="70" t="s">
        <v>700</v>
      </c>
      <c r="AN64" s="229">
        <v>1</v>
      </c>
      <c r="AO64" s="65"/>
      <c r="AP64" s="71"/>
      <c r="AQ64" s="324"/>
      <c r="AR64" s="81" t="s">
        <v>379</v>
      </c>
      <c r="AS64" s="81" t="s">
        <v>379</v>
      </c>
      <c r="AT64" s="218" t="s">
        <v>379</v>
      </c>
      <c r="AU64" s="81" t="s">
        <v>380</v>
      </c>
      <c r="AV64" s="81" t="s">
        <v>381</v>
      </c>
      <c r="AW64" s="82" t="s">
        <v>380</v>
      </c>
      <c r="AX64" s="81" t="s">
        <v>381</v>
      </c>
      <c r="AY64" s="258"/>
      <c r="AZ64" s="270"/>
      <c r="BA64" s="271"/>
      <c r="BB64" s="272"/>
    </row>
    <row r="65" spans="1:54" s="72" customFormat="1" ht="133.5" customHeight="1">
      <c r="A65" s="439"/>
      <c r="B65" s="442"/>
      <c r="C65" s="445"/>
      <c r="D65" s="353"/>
      <c r="E65" s="355"/>
      <c r="F65" s="355"/>
      <c r="G65" s="333"/>
      <c r="H65" s="333"/>
      <c r="I65" s="333"/>
      <c r="J65" s="333"/>
      <c r="K65" s="333"/>
      <c r="L65" s="332"/>
      <c r="M65" s="332"/>
      <c r="N65" s="436"/>
      <c r="O65" s="333"/>
      <c r="P65" s="137"/>
      <c r="Q65" s="137"/>
      <c r="R65" s="137"/>
      <c r="S65" s="137"/>
      <c r="T65" s="357"/>
      <c r="U65" s="333"/>
      <c r="V65" s="88"/>
      <c r="W65" s="137"/>
      <c r="X65" s="137"/>
      <c r="Y65" s="137"/>
      <c r="Z65" s="357"/>
      <c r="AA65" s="333"/>
      <c r="AB65" s="332"/>
      <c r="AC65" s="332"/>
      <c r="AD65" s="370"/>
      <c r="AE65" s="333"/>
      <c r="AF65" s="334"/>
      <c r="AG65" s="217" t="s">
        <v>365</v>
      </c>
      <c r="AH65" s="137" t="s">
        <v>701</v>
      </c>
      <c r="AI65" s="137" t="s">
        <v>702</v>
      </c>
      <c r="AJ65" s="219" t="s">
        <v>703</v>
      </c>
      <c r="AK65" s="117" t="s">
        <v>681</v>
      </c>
      <c r="AL65" s="117" t="s">
        <v>682</v>
      </c>
      <c r="AM65" s="235" t="s">
        <v>704</v>
      </c>
      <c r="AN65" s="239">
        <v>1</v>
      </c>
      <c r="AO65" s="97"/>
      <c r="AP65" s="98"/>
      <c r="AQ65" s="217" t="s">
        <v>365</v>
      </c>
      <c r="AR65" s="137" t="s">
        <v>705</v>
      </c>
      <c r="AS65" s="137" t="s">
        <v>706</v>
      </c>
      <c r="AT65" s="219" t="s">
        <v>707</v>
      </c>
      <c r="AU65" s="117" t="s">
        <v>687</v>
      </c>
      <c r="AV65" s="117" t="s">
        <v>682</v>
      </c>
      <c r="AW65" s="235" t="s">
        <v>708</v>
      </c>
      <c r="AX65" s="240">
        <v>1</v>
      </c>
      <c r="AY65" s="259"/>
      <c r="AZ65" s="273"/>
      <c r="BA65" s="274"/>
      <c r="BB65" s="275"/>
    </row>
    <row r="66" spans="1:54" s="72" customFormat="1" ht="161.25" customHeight="1">
      <c r="A66" s="358">
        <v>8</v>
      </c>
      <c r="B66" s="429" t="s">
        <v>221</v>
      </c>
      <c r="C66" s="340" t="s">
        <v>124</v>
      </c>
      <c r="D66" s="343" t="s">
        <v>180</v>
      </c>
      <c r="E66" s="354" t="s">
        <v>197</v>
      </c>
      <c r="F66" s="354" t="s">
        <v>709</v>
      </c>
      <c r="G66" s="320" t="s">
        <v>408</v>
      </c>
      <c r="H66" s="320" t="s">
        <v>73</v>
      </c>
      <c r="I66" s="320" t="s">
        <v>710</v>
      </c>
      <c r="J66" s="320" t="s">
        <v>711</v>
      </c>
      <c r="K66" s="320" t="s">
        <v>712</v>
      </c>
      <c r="L66" s="323" t="s">
        <v>136</v>
      </c>
      <c r="M66" s="323" t="s">
        <v>138</v>
      </c>
      <c r="N66" s="349" t="s">
        <v>101</v>
      </c>
      <c r="O66" s="320" t="s">
        <v>713</v>
      </c>
      <c r="P66" s="78" t="s">
        <v>714</v>
      </c>
      <c r="Q66" s="78" t="s">
        <v>715</v>
      </c>
      <c r="R66" s="78" t="s">
        <v>715</v>
      </c>
      <c r="S66" s="78" t="s">
        <v>715</v>
      </c>
      <c r="T66" s="317" t="s">
        <v>81</v>
      </c>
      <c r="U66" s="320" t="s">
        <v>83</v>
      </c>
      <c r="V66" s="76" t="s">
        <v>716</v>
      </c>
      <c r="W66" s="78" t="s">
        <v>351</v>
      </c>
      <c r="X66" s="78" t="s">
        <v>331</v>
      </c>
      <c r="Y66" s="78" t="s">
        <v>351</v>
      </c>
      <c r="Z66" s="317" t="s">
        <v>148</v>
      </c>
      <c r="AA66" s="320" t="s">
        <v>120</v>
      </c>
      <c r="AB66" s="323" t="s">
        <v>60</v>
      </c>
      <c r="AC66" s="323" t="s">
        <v>138</v>
      </c>
      <c r="AD66" s="368" t="s">
        <v>139</v>
      </c>
      <c r="AE66" s="320" t="s">
        <v>713</v>
      </c>
      <c r="AF66" s="329" t="s">
        <v>84</v>
      </c>
      <c r="AG66" s="323" t="s">
        <v>337</v>
      </c>
      <c r="AH66" s="78" t="s">
        <v>379</v>
      </c>
      <c r="AI66" s="78" t="s">
        <v>379</v>
      </c>
      <c r="AJ66" s="78" t="s">
        <v>379</v>
      </c>
      <c r="AK66" s="78" t="s">
        <v>380</v>
      </c>
      <c r="AL66" s="78" t="s">
        <v>381</v>
      </c>
      <c r="AM66" s="112" t="s">
        <v>380</v>
      </c>
      <c r="AN66" s="112" t="s">
        <v>381</v>
      </c>
      <c r="AO66" s="112"/>
      <c r="AP66" s="113"/>
      <c r="AQ66" s="323" t="s">
        <v>337</v>
      </c>
      <c r="AR66" s="78" t="s">
        <v>717</v>
      </c>
      <c r="AS66" s="78" t="s">
        <v>718</v>
      </c>
      <c r="AT66" s="78" t="s">
        <v>719</v>
      </c>
      <c r="AU66" s="77" t="s">
        <v>511</v>
      </c>
      <c r="AV66" s="77" t="s">
        <v>511</v>
      </c>
      <c r="AW66" s="104" t="s">
        <v>720</v>
      </c>
      <c r="AX66" s="130">
        <v>1</v>
      </c>
      <c r="AY66" s="257" t="s">
        <v>721</v>
      </c>
      <c r="AZ66" s="282" t="s">
        <v>722</v>
      </c>
      <c r="BA66" s="283" t="s">
        <v>723</v>
      </c>
      <c r="BB66" s="284" t="s">
        <v>724</v>
      </c>
    </row>
    <row r="67" spans="1:54" s="72" customFormat="1" ht="108" customHeight="1">
      <c r="A67" s="336"/>
      <c r="B67" s="429"/>
      <c r="C67" s="341"/>
      <c r="D67" s="344"/>
      <c r="E67" s="347"/>
      <c r="F67" s="347"/>
      <c r="G67" s="321"/>
      <c r="H67" s="321"/>
      <c r="I67" s="321"/>
      <c r="J67" s="321"/>
      <c r="K67" s="321"/>
      <c r="L67" s="324"/>
      <c r="M67" s="324"/>
      <c r="N67" s="350"/>
      <c r="O67" s="321"/>
      <c r="P67" s="81" t="s">
        <v>725</v>
      </c>
      <c r="Q67" s="81" t="s">
        <v>715</v>
      </c>
      <c r="R67" s="81" t="s">
        <v>715</v>
      </c>
      <c r="S67" s="81" t="s">
        <v>715</v>
      </c>
      <c r="T67" s="318"/>
      <c r="U67" s="321"/>
      <c r="V67" s="64" t="s">
        <v>726</v>
      </c>
      <c r="W67" s="81" t="s">
        <v>351</v>
      </c>
      <c r="X67" s="81" t="s">
        <v>331</v>
      </c>
      <c r="Y67" s="81" t="s">
        <v>351</v>
      </c>
      <c r="Z67" s="318"/>
      <c r="AA67" s="321"/>
      <c r="AB67" s="324"/>
      <c r="AC67" s="324"/>
      <c r="AD67" s="369"/>
      <c r="AE67" s="321"/>
      <c r="AF67" s="330"/>
      <c r="AG67" s="324"/>
      <c r="AH67" s="81" t="s">
        <v>379</v>
      </c>
      <c r="AI67" s="81" t="s">
        <v>379</v>
      </c>
      <c r="AJ67" s="81" t="s">
        <v>379</v>
      </c>
      <c r="AK67" s="81" t="s">
        <v>380</v>
      </c>
      <c r="AL67" s="81" t="s">
        <v>381</v>
      </c>
      <c r="AM67" s="87" t="s">
        <v>380</v>
      </c>
      <c r="AN67" s="87" t="s">
        <v>381</v>
      </c>
      <c r="AO67" s="87"/>
      <c r="AP67" s="71"/>
      <c r="AQ67" s="324"/>
      <c r="AR67" s="81" t="s">
        <v>727</v>
      </c>
      <c r="AS67" s="81" t="s">
        <v>728</v>
      </c>
      <c r="AT67" s="81" t="s">
        <v>729</v>
      </c>
      <c r="AU67" s="69" t="s">
        <v>730</v>
      </c>
      <c r="AV67" s="148">
        <v>43830</v>
      </c>
      <c r="AW67" s="70" t="s">
        <v>731</v>
      </c>
      <c r="AX67" s="116">
        <v>1</v>
      </c>
      <c r="AY67" s="258"/>
      <c r="AZ67" s="270"/>
      <c r="BA67" s="271"/>
      <c r="BB67" s="272"/>
    </row>
    <row r="68" spans="1:54" s="72" customFormat="1" ht="147" customHeight="1">
      <c r="A68" s="336"/>
      <c r="B68" s="429"/>
      <c r="C68" s="341"/>
      <c r="D68" s="344"/>
      <c r="E68" s="347"/>
      <c r="F68" s="347"/>
      <c r="G68" s="321"/>
      <c r="H68" s="321"/>
      <c r="I68" s="321"/>
      <c r="J68" s="321"/>
      <c r="K68" s="321"/>
      <c r="L68" s="324"/>
      <c r="M68" s="324"/>
      <c r="N68" s="350"/>
      <c r="O68" s="321"/>
      <c r="P68" s="81" t="s">
        <v>732</v>
      </c>
      <c r="Q68" s="81" t="s">
        <v>715</v>
      </c>
      <c r="R68" s="81" t="s">
        <v>715</v>
      </c>
      <c r="S68" s="81" t="s">
        <v>715</v>
      </c>
      <c r="T68" s="318"/>
      <c r="U68" s="321"/>
      <c r="V68" s="64"/>
      <c r="W68" s="81"/>
      <c r="X68" s="81"/>
      <c r="Y68" s="81"/>
      <c r="Z68" s="318"/>
      <c r="AA68" s="321"/>
      <c r="AB68" s="324"/>
      <c r="AC68" s="324"/>
      <c r="AD68" s="369"/>
      <c r="AE68" s="321"/>
      <c r="AF68" s="330"/>
      <c r="AG68" s="324"/>
      <c r="AH68" s="81" t="s">
        <v>379</v>
      </c>
      <c r="AI68" s="81" t="s">
        <v>379</v>
      </c>
      <c r="AJ68" s="81" t="s">
        <v>379</v>
      </c>
      <c r="AK68" s="81" t="s">
        <v>380</v>
      </c>
      <c r="AL68" s="81" t="s">
        <v>381</v>
      </c>
      <c r="AM68" s="87" t="s">
        <v>380</v>
      </c>
      <c r="AN68" s="87" t="s">
        <v>381</v>
      </c>
      <c r="AO68" s="87"/>
      <c r="AP68" s="71"/>
      <c r="AQ68" s="324"/>
      <c r="AR68" s="81" t="s">
        <v>733</v>
      </c>
      <c r="AS68" s="81" t="s">
        <v>734</v>
      </c>
      <c r="AT68" s="81" t="s">
        <v>735</v>
      </c>
      <c r="AU68" s="69" t="s">
        <v>730</v>
      </c>
      <c r="AV68" s="148">
        <v>43830</v>
      </c>
      <c r="AW68" s="70" t="s">
        <v>736</v>
      </c>
      <c r="AX68" s="116">
        <v>0.4</v>
      </c>
      <c r="AY68" s="258"/>
      <c r="AZ68" s="270"/>
      <c r="BA68" s="271"/>
      <c r="BB68" s="272"/>
    </row>
    <row r="69" spans="1:54" s="72" customFormat="1" ht="157.5" customHeight="1">
      <c r="A69" s="336"/>
      <c r="B69" s="429"/>
      <c r="C69" s="341"/>
      <c r="D69" s="344"/>
      <c r="E69" s="347"/>
      <c r="F69" s="347"/>
      <c r="G69" s="321"/>
      <c r="H69" s="321"/>
      <c r="I69" s="321"/>
      <c r="J69" s="321"/>
      <c r="K69" s="321"/>
      <c r="L69" s="324"/>
      <c r="M69" s="324"/>
      <c r="N69" s="350"/>
      <c r="O69" s="321"/>
      <c r="P69" s="81" t="s">
        <v>737</v>
      </c>
      <c r="Q69" s="81" t="s">
        <v>715</v>
      </c>
      <c r="R69" s="81" t="s">
        <v>715</v>
      </c>
      <c r="S69" s="81" t="s">
        <v>715</v>
      </c>
      <c r="T69" s="318"/>
      <c r="U69" s="321"/>
      <c r="V69" s="64"/>
      <c r="W69" s="81"/>
      <c r="X69" s="81"/>
      <c r="Y69" s="81"/>
      <c r="Z69" s="318"/>
      <c r="AA69" s="321"/>
      <c r="AB69" s="324"/>
      <c r="AC69" s="324"/>
      <c r="AD69" s="369"/>
      <c r="AE69" s="321"/>
      <c r="AF69" s="330"/>
      <c r="AG69" s="324" t="s">
        <v>365</v>
      </c>
      <c r="AH69" s="81" t="s">
        <v>738</v>
      </c>
      <c r="AI69" s="133" t="s">
        <v>728</v>
      </c>
      <c r="AJ69" s="134" t="s">
        <v>739</v>
      </c>
      <c r="AK69" s="138">
        <v>43668</v>
      </c>
      <c r="AL69" s="138">
        <v>43830</v>
      </c>
      <c r="AM69" s="96" t="s">
        <v>740</v>
      </c>
      <c r="AN69" s="116">
        <v>1</v>
      </c>
      <c r="AO69" s="116"/>
      <c r="AP69" s="71"/>
      <c r="AQ69" s="324"/>
      <c r="AR69" s="135" t="s">
        <v>741</v>
      </c>
      <c r="AS69" s="81" t="s">
        <v>718</v>
      </c>
      <c r="AT69" s="81" t="s">
        <v>742</v>
      </c>
      <c r="AU69" s="69" t="s">
        <v>557</v>
      </c>
      <c r="AV69" s="148">
        <v>43830</v>
      </c>
      <c r="AW69" s="96" t="s">
        <v>743</v>
      </c>
      <c r="AX69" s="116">
        <v>1</v>
      </c>
      <c r="AY69" s="258" t="s">
        <v>744</v>
      </c>
      <c r="AZ69" s="270"/>
      <c r="BA69" s="271"/>
      <c r="BB69" s="272"/>
    </row>
    <row r="70" spans="1:54" s="72" customFormat="1" ht="288" customHeight="1">
      <c r="A70" s="336"/>
      <c r="B70" s="429"/>
      <c r="C70" s="342"/>
      <c r="D70" s="345"/>
      <c r="E70" s="348"/>
      <c r="F70" s="348"/>
      <c r="G70" s="322"/>
      <c r="H70" s="322"/>
      <c r="I70" s="322"/>
      <c r="J70" s="322"/>
      <c r="K70" s="322"/>
      <c r="L70" s="325"/>
      <c r="M70" s="325"/>
      <c r="N70" s="351"/>
      <c r="O70" s="322"/>
      <c r="P70" s="204"/>
      <c r="Q70" s="107"/>
      <c r="R70" s="107"/>
      <c r="S70" s="107"/>
      <c r="T70" s="319"/>
      <c r="U70" s="322"/>
      <c r="V70" s="73"/>
      <c r="W70" s="84"/>
      <c r="X70" s="84"/>
      <c r="Y70" s="84"/>
      <c r="Z70" s="319"/>
      <c r="AA70" s="322"/>
      <c r="AB70" s="325"/>
      <c r="AC70" s="325"/>
      <c r="AD70" s="424"/>
      <c r="AE70" s="322"/>
      <c r="AF70" s="331"/>
      <c r="AG70" s="325"/>
      <c r="AH70" s="84" t="s">
        <v>745</v>
      </c>
      <c r="AI70" s="205" t="s">
        <v>746</v>
      </c>
      <c r="AJ70" s="206" t="s">
        <v>747</v>
      </c>
      <c r="AK70" s="207">
        <v>43668</v>
      </c>
      <c r="AL70" s="207">
        <v>43830</v>
      </c>
      <c r="AM70" s="127" t="s">
        <v>748</v>
      </c>
      <c r="AN70" s="208">
        <v>1</v>
      </c>
      <c r="AO70" s="208"/>
      <c r="AP70" s="75" t="s">
        <v>749</v>
      </c>
      <c r="AQ70" s="209" t="s">
        <v>365</v>
      </c>
      <c r="AR70" s="84" t="s">
        <v>750</v>
      </c>
      <c r="AS70" s="205" t="s">
        <v>728</v>
      </c>
      <c r="AT70" s="210" t="s">
        <v>751</v>
      </c>
      <c r="AU70" s="85" t="s">
        <v>557</v>
      </c>
      <c r="AV70" s="211">
        <v>43830</v>
      </c>
      <c r="AW70" s="96" t="s">
        <v>752</v>
      </c>
      <c r="AX70" s="116">
        <v>1</v>
      </c>
      <c r="AY70" s="260"/>
      <c r="AZ70" s="273"/>
      <c r="BA70" s="274"/>
      <c r="BB70" s="275"/>
    </row>
    <row r="71" spans="1:54" s="72" customFormat="1" ht="107.25" customHeight="1">
      <c r="A71" s="336"/>
      <c r="B71" s="429"/>
      <c r="C71" s="340" t="s">
        <v>124</v>
      </c>
      <c r="D71" s="343" t="s">
        <v>158</v>
      </c>
      <c r="E71" s="430" t="s">
        <v>222</v>
      </c>
      <c r="F71" s="430" t="s">
        <v>753</v>
      </c>
      <c r="G71" s="320" t="s">
        <v>408</v>
      </c>
      <c r="H71" s="320" t="s">
        <v>146</v>
      </c>
      <c r="I71" s="320" t="s">
        <v>754</v>
      </c>
      <c r="J71" s="431" t="s">
        <v>566</v>
      </c>
      <c r="K71" s="320" t="s">
        <v>755</v>
      </c>
      <c r="L71" s="323" t="s">
        <v>98</v>
      </c>
      <c r="M71" s="323" t="s">
        <v>138</v>
      </c>
      <c r="N71" s="433" t="s">
        <v>139</v>
      </c>
      <c r="O71" s="320" t="s">
        <v>756</v>
      </c>
      <c r="P71" s="78" t="s">
        <v>757</v>
      </c>
      <c r="Q71" s="78" t="s">
        <v>351</v>
      </c>
      <c r="R71" s="78" t="s">
        <v>331</v>
      </c>
      <c r="S71" s="78" t="s">
        <v>351</v>
      </c>
      <c r="T71" s="317" t="s">
        <v>148</v>
      </c>
      <c r="U71" s="320" t="s">
        <v>120</v>
      </c>
      <c r="V71" s="76" t="s">
        <v>758</v>
      </c>
      <c r="W71" s="78" t="s">
        <v>334</v>
      </c>
      <c r="X71" s="78" t="s">
        <v>415</v>
      </c>
      <c r="Y71" s="78" t="s">
        <v>334</v>
      </c>
      <c r="Z71" s="317" t="s">
        <v>148</v>
      </c>
      <c r="AA71" s="320" t="s">
        <v>120</v>
      </c>
      <c r="AB71" s="323" t="s">
        <v>98</v>
      </c>
      <c r="AC71" s="323" t="s">
        <v>138</v>
      </c>
      <c r="AD71" s="368" t="s">
        <v>139</v>
      </c>
      <c r="AE71" s="320" t="s">
        <v>756</v>
      </c>
      <c r="AF71" s="329" t="s">
        <v>84</v>
      </c>
      <c r="AG71" s="323" t="s">
        <v>337</v>
      </c>
      <c r="AH71" s="102" t="s">
        <v>759</v>
      </c>
      <c r="AI71" s="149" t="s">
        <v>746</v>
      </c>
      <c r="AJ71" s="79" t="s">
        <v>760</v>
      </c>
      <c r="AK71" s="150">
        <v>43668</v>
      </c>
      <c r="AL71" s="150">
        <v>43830</v>
      </c>
      <c r="AM71" s="104" t="s">
        <v>761</v>
      </c>
      <c r="AN71" s="130">
        <v>1</v>
      </c>
      <c r="AO71" s="130"/>
      <c r="AP71" s="113" t="s">
        <v>762</v>
      </c>
      <c r="AQ71" s="323" t="s">
        <v>337</v>
      </c>
      <c r="AR71" s="78" t="s">
        <v>379</v>
      </c>
      <c r="AS71" s="78" t="s">
        <v>379</v>
      </c>
      <c r="AT71" s="78" t="s">
        <v>379</v>
      </c>
      <c r="AU71" s="78" t="s">
        <v>380</v>
      </c>
      <c r="AV71" s="78" t="s">
        <v>381</v>
      </c>
      <c r="AW71" s="79" t="s">
        <v>381</v>
      </c>
      <c r="AX71" s="187" t="s">
        <v>381</v>
      </c>
      <c r="AY71" s="257"/>
      <c r="AZ71" s="282" t="s">
        <v>763</v>
      </c>
      <c r="BA71" s="283" t="s">
        <v>764</v>
      </c>
      <c r="BB71" s="284" t="s">
        <v>765</v>
      </c>
    </row>
    <row r="72" spans="1:54" s="72" customFormat="1" ht="69.95" customHeight="1">
      <c r="A72" s="336"/>
      <c r="B72" s="429"/>
      <c r="C72" s="341"/>
      <c r="D72" s="344"/>
      <c r="E72" s="347"/>
      <c r="F72" s="347"/>
      <c r="G72" s="321"/>
      <c r="H72" s="321"/>
      <c r="I72" s="321"/>
      <c r="J72" s="432"/>
      <c r="K72" s="321"/>
      <c r="L72" s="324"/>
      <c r="M72" s="324"/>
      <c r="N72" s="434"/>
      <c r="O72" s="321"/>
      <c r="P72" s="81" t="s">
        <v>766</v>
      </c>
      <c r="Q72" s="81" t="s">
        <v>351</v>
      </c>
      <c r="R72" s="81" t="s">
        <v>331</v>
      </c>
      <c r="S72" s="81" t="s">
        <v>351</v>
      </c>
      <c r="T72" s="318"/>
      <c r="U72" s="321"/>
      <c r="V72" s="64"/>
      <c r="W72" s="81"/>
      <c r="X72" s="81"/>
      <c r="Y72" s="81"/>
      <c r="Z72" s="318"/>
      <c r="AA72" s="321"/>
      <c r="AB72" s="324"/>
      <c r="AC72" s="324"/>
      <c r="AD72" s="369"/>
      <c r="AE72" s="321"/>
      <c r="AF72" s="330"/>
      <c r="AG72" s="324"/>
      <c r="AH72" s="80" t="s">
        <v>767</v>
      </c>
      <c r="AI72" s="133" t="s">
        <v>746</v>
      </c>
      <c r="AJ72" s="80" t="s">
        <v>768</v>
      </c>
      <c r="AK72" s="69" t="s">
        <v>769</v>
      </c>
      <c r="AL72" s="69" t="s">
        <v>770</v>
      </c>
      <c r="AM72" s="96" t="s">
        <v>771</v>
      </c>
      <c r="AN72" s="116">
        <v>1</v>
      </c>
      <c r="AO72" s="116"/>
      <c r="AP72" s="71" t="s">
        <v>772</v>
      </c>
      <c r="AQ72" s="324"/>
      <c r="AR72" s="81" t="s">
        <v>379</v>
      </c>
      <c r="AS72" s="81" t="s">
        <v>379</v>
      </c>
      <c r="AT72" s="81" t="s">
        <v>379</v>
      </c>
      <c r="AU72" s="81" t="s">
        <v>380</v>
      </c>
      <c r="AV72" s="81" t="s">
        <v>381</v>
      </c>
      <c r="AW72" s="82" t="s">
        <v>381</v>
      </c>
      <c r="AX72" s="183" t="s">
        <v>381</v>
      </c>
      <c r="AY72" s="258"/>
      <c r="AZ72" s="270"/>
      <c r="BA72" s="271"/>
      <c r="BB72" s="272"/>
    </row>
    <row r="73" spans="1:54" s="72" customFormat="1" ht="69.95" customHeight="1">
      <c r="A73" s="336"/>
      <c r="B73" s="429"/>
      <c r="C73" s="341"/>
      <c r="D73" s="344"/>
      <c r="E73" s="347"/>
      <c r="F73" s="347"/>
      <c r="G73" s="321"/>
      <c r="H73" s="321"/>
      <c r="I73" s="321"/>
      <c r="J73" s="432"/>
      <c r="K73" s="321"/>
      <c r="L73" s="324"/>
      <c r="M73" s="324"/>
      <c r="N73" s="434"/>
      <c r="O73" s="321"/>
      <c r="P73" s="81" t="s">
        <v>773</v>
      </c>
      <c r="Q73" s="81" t="s">
        <v>351</v>
      </c>
      <c r="R73" s="81" t="s">
        <v>331</v>
      </c>
      <c r="S73" s="81" t="s">
        <v>351</v>
      </c>
      <c r="T73" s="318"/>
      <c r="U73" s="321"/>
      <c r="V73" s="64"/>
      <c r="W73" s="81"/>
      <c r="X73" s="81"/>
      <c r="Y73" s="81"/>
      <c r="Z73" s="318"/>
      <c r="AA73" s="321"/>
      <c r="AB73" s="324"/>
      <c r="AC73" s="324"/>
      <c r="AD73" s="369"/>
      <c r="AE73" s="321"/>
      <c r="AF73" s="330"/>
      <c r="AG73" s="324"/>
      <c r="AH73" s="80" t="s">
        <v>774</v>
      </c>
      <c r="AI73" s="133" t="s">
        <v>746</v>
      </c>
      <c r="AJ73" s="80" t="s">
        <v>775</v>
      </c>
      <c r="AK73" s="69" t="s">
        <v>769</v>
      </c>
      <c r="AL73" s="69" t="s">
        <v>770</v>
      </c>
      <c r="AM73" s="96" t="s">
        <v>776</v>
      </c>
      <c r="AN73" s="116">
        <v>0.4</v>
      </c>
      <c r="AO73" s="122"/>
      <c r="AP73" s="250" t="s">
        <v>777</v>
      </c>
      <c r="AQ73" s="324" t="s">
        <v>365</v>
      </c>
      <c r="AR73" s="81" t="s">
        <v>379</v>
      </c>
      <c r="AS73" s="81" t="s">
        <v>379</v>
      </c>
      <c r="AT73" s="81" t="s">
        <v>379</v>
      </c>
      <c r="AU73" s="81" t="s">
        <v>380</v>
      </c>
      <c r="AV73" s="81" t="s">
        <v>381</v>
      </c>
      <c r="AW73" s="82" t="s">
        <v>381</v>
      </c>
      <c r="AX73" s="183" t="s">
        <v>381</v>
      </c>
      <c r="AY73" s="258"/>
      <c r="AZ73" s="270"/>
      <c r="BA73" s="271"/>
      <c r="BB73" s="272"/>
    </row>
    <row r="74" spans="1:54" s="72" customFormat="1" ht="111.75" customHeight="1">
      <c r="A74" s="336"/>
      <c r="B74" s="429"/>
      <c r="C74" s="342"/>
      <c r="D74" s="345"/>
      <c r="E74" s="348"/>
      <c r="F74" s="348"/>
      <c r="G74" s="322"/>
      <c r="H74" s="322"/>
      <c r="I74" s="322"/>
      <c r="J74" s="427"/>
      <c r="K74" s="322"/>
      <c r="L74" s="325"/>
      <c r="M74" s="325"/>
      <c r="N74" s="435"/>
      <c r="O74" s="322"/>
      <c r="P74" s="84"/>
      <c r="Q74" s="84"/>
      <c r="R74" s="84"/>
      <c r="S74" s="84"/>
      <c r="T74" s="319"/>
      <c r="U74" s="322"/>
      <c r="V74" s="73"/>
      <c r="W74" s="84"/>
      <c r="X74" s="84"/>
      <c r="Y74" s="84"/>
      <c r="Z74" s="319"/>
      <c r="AA74" s="322"/>
      <c r="AB74" s="325"/>
      <c r="AC74" s="325"/>
      <c r="AD74" s="424"/>
      <c r="AE74" s="322"/>
      <c r="AF74" s="331"/>
      <c r="AG74" s="209" t="s">
        <v>365</v>
      </c>
      <c r="AH74" s="84" t="s">
        <v>778</v>
      </c>
      <c r="AI74" s="84" t="s">
        <v>779</v>
      </c>
      <c r="AJ74" s="84" t="s">
        <v>780</v>
      </c>
      <c r="AK74" s="211">
        <v>43668</v>
      </c>
      <c r="AL74" s="211">
        <v>43830</v>
      </c>
      <c r="AM74" s="227" t="s">
        <v>781</v>
      </c>
      <c r="AN74" s="208">
        <v>0.4</v>
      </c>
      <c r="AO74" s="208"/>
      <c r="AP74" s="248" t="s">
        <v>782</v>
      </c>
      <c r="AQ74" s="332"/>
      <c r="AR74" s="137" t="s">
        <v>379</v>
      </c>
      <c r="AS74" s="137" t="s">
        <v>379</v>
      </c>
      <c r="AT74" s="137" t="s">
        <v>379</v>
      </c>
      <c r="AU74" s="137" t="s">
        <v>380</v>
      </c>
      <c r="AV74" s="137" t="s">
        <v>381</v>
      </c>
      <c r="AW74" s="90" t="s">
        <v>381</v>
      </c>
      <c r="AX74" s="184" t="s">
        <v>381</v>
      </c>
      <c r="AY74" s="259"/>
      <c r="AZ74" s="273"/>
      <c r="BA74" s="274"/>
      <c r="BB74" s="275"/>
    </row>
    <row r="75" spans="1:54" s="72" customFormat="1" ht="150.75" customHeight="1">
      <c r="A75" s="336"/>
      <c r="B75" s="429"/>
      <c r="C75" s="392" t="s">
        <v>124</v>
      </c>
      <c r="D75" s="393" t="s">
        <v>199</v>
      </c>
      <c r="E75" s="425" t="s">
        <v>230</v>
      </c>
      <c r="F75" s="425" t="s">
        <v>783</v>
      </c>
      <c r="G75" s="373" t="s">
        <v>408</v>
      </c>
      <c r="H75" s="373" t="s">
        <v>146</v>
      </c>
      <c r="I75" s="373" t="s">
        <v>784</v>
      </c>
      <c r="J75" s="426" t="s">
        <v>785</v>
      </c>
      <c r="K75" s="373" t="s">
        <v>786</v>
      </c>
      <c r="L75" s="374" t="s">
        <v>162</v>
      </c>
      <c r="M75" s="374" t="s">
        <v>138</v>
      </c>
      <c r="N75" s="428" t="s">
        <v>101</v>
      </c>
      <c r="O75" s="373" t="s">
        <v>787</v>
      </c>
      <c r="P75" s="373" t="s">
        <v>788</v>
      </c>
      <c r="Q75" s="373" t="s">
        <v>334</v>
      </c>
      <c r="R75" s="373" t="s">
        <v>415</v>
      </c>
      <c r="S75" s="373" t="s">
        <v>334</v>
      </c>
      <c r="T75" s="372" t="s">
        <v>148</v>
      </c>
      <c r="U75" s="373" t="s">
        <v>120</v>
      </c>
      <c r="V75" s="91" t="s">
        <v>789</v>
      </c>
      <c r="W75" s="95" t="s">
        <v>334</v>
      </c>
      <c r="X75" s="95" t="s">
        <v>415</v>
      </c>
      <c r="Y75" s="95" t="s">
        <v>351</v>
      </c>
      <c r="Z75" s="372" t="s">
        <v>118</v>
      </c>
      <c r="AA75" s="373" t="s">
        <v>120</v>
      </c>
      <c r="AB75" s="374" t="s">
        <v>162</v>
      </c>
      <c r="AC75" s="374" t="s">
        <v>138</v>
      </c>
      <c r="AD75" s="417" t="s">
        <v>101</v>
      </c>
      <c r="AE75" s="373" t="s">
        <v>787</v>
      </c>
      <c r="AF75" s="377" t="s">
        <v>84</v>
      </c>
      <c r="AG75" s="225" t="s">
        <v>337</v>
      </c>
      <c r="AH75" s="95" t="s">
        <v>790</v>
      </c>
      <c r="AI75" s="95" t="s">
        <v>791</v>
      </c>
      <c r="AJ75" s="95" t="s">
        <v>792</v>
      </c>
      <c r="AK75" s="243">
        <v>43668</v>
      </c>
      <c r="AL75" s="243" t="s">
        <v>793</v>
      </c>
      <c r="AM75" s="235" t="s">
        <v>794</v>
      </c>
      <c r="AN75" s="228">
        <v>0.5</v>
      </c>
      <c r="AO75" s="244"/>
      <c r="AP75" s="132"/>
      <c r="AQ75" s="213" t="s">
        <v>337</v>
      </c>
      <c r="AR75" s="78" t="s">
        <v>379</v>
      </c>
      <c r="AS75" s="78" t="s">
        <v>379</v>
      </c>
      <c r="AT75" s="151" t="s">
        <v>379</v>
      </c>
      <c r="AU75" s="78" t="s">
        <v>380</v>
      </c>
      <c r="AV75" s="78" t="s">
        <v>381</v>
      </c>
      <c r="AW75" s="79" t="s">
        <v>381</v>
      </c>
      <c r="AX75" s="187" t="s">
        <v>381</v>
      </c>
      <c r="AY75" s="257"/>
      <c r="AZ75" s="282" t="s">
        <v>795</v>
      </c>
      <c r="BA75" s="283" t="s">
        <v>796</v>
      </c>
      <c r="BB75" s="284" t="s">
        <v>797</v>
      </c>
    </row>
    <row r="76" spans="1:54" s="72" customFormat="1" ht="163.5" customHeight="1">
      <c r="A76" s="337"/>
      <c r="B76" s="429"/>
      <c r="C76" s="342"/>
      <c r="D76" s="345"/>
      <c r="E76" s="348"/>
      <c r="F76" s="348"/>
      <c r="G76" s="322"/>
      <c r="H76" s="322"/>
      <c r="I76" s="322"/>
      <c r="J76" s="427"/>
      <c r="K76" s="322"/>
      <c r="L76" s="325"/>
      <c r="M76" s="325"/>
      <c r="N76" s="351"/>
      <c r="O76" s="322"/>
      <c r="P76" s="322"/>
      <c r="Q76" s="322"/>
      <c r="R76" s="322"/>
      <c r="S76" s="322"/>
      <c r="T76" s="319"/>
      <c r="U76" s="322"/>
      <c r="V76" s="73" t="s">
        <v>798</v>
      </c>
      <c r="W76" s="84" t="s">
        <v>81</v>
      </c>
      <c r="X76" s="84" t="s">
        <v>81</v>
      </c>
      <c r="Y76" s="84" t="s">
        <v>81</v>
      </c>
      <c r="Z76" s="319"/>
      <c r="AA76" s="322"/>
      <c r="AB76" s="325"/>
      <c r="AC76" s="325"/>
      <c r="AD76" s="328"/>
      <c r="AE76" s="322"/>
      <c r="AF76" s="331"/>
      <c r="AG76" s="209" t="s">
        <v>365</v>
      </c>
      <c r="AH76" s="84" t="s">
        <v>799</v>
      </c>
      <c r="AI76" s="84" t="s">
        <v>800</v>
      </c>
      <c r="AJ76" s="84" t="s">
        <v>801</v>
      </c>
      <c r="AK76" s="211">
        <v>43668</v>
      </c>
      <c r="AL76" s="211">
        <v>43830</v>
      </c>
      <c r="AM76" s="70" t="s">
        <v>802</v>
      </c>
      <c r="AN76" s="116">
        <v>0.5</v>
      </c>
      <c r="AO76" s="208"/>
      <c r="AP76" s="248" t="s">
        <v>803</v>
      </c>
      <c r="AQ76" s="217" t="s">
        <v>365</v>
      </c>
      <c r="AR76" s="137" t="s">
        <v>379</v>
      </c>
      <c r="AS76" s="137" t="s">
        <v>379</v>
      </c>
      <c r="AT76" s="219" t="s">
        <v>379</v>
      </c>
      <c r="AU76" s="137" t="s">
        <v>380</v>
      </c>
      <c r="AV76" s="137" t="s">
        <v>381</v>
      </c>
      <c r="AW76" s="90" t="s">
        <v>381</v>
      </c>
      <c r="AX76" s="184" t="s">
        <v>381</v>
      </c>
      <c r="AY76" s="259"/>
      <c r="AZ76" s="273"/>
      <c r="BA76" s="274"/>
      <c r="BB76" s="275"/>
    </row>
    <row r="77" spans="1:54" s="72" customFormat="1" ht="199.5" customHeight="1">
      <c r="A77" s="418">
        <v>9</v>
      </c>
      <c r="B77" s="421" t="s">
        <v>237</v>
      </c>
      <c r="C77" s="340" t="s">
        <v>124</v>
      </c>
      <c r="D77" s="343" t="s">
        <v>55</v>
      </c>
      <c r="E77" s="354" t="s">
        <v>238</v>
      </c>
      <c r="F77" s="354" t="s">
        <v>804</v>
      </c>
      <c r="G77" s="320" t="s">
        <v>805</v>
      </c>
      <c r="H77" s="320" t="s">
        <v>806</v>
      </c>
      <c r="I77" s="320" t="s">
        <v>807</v>
      </c>
      <c r="J77" s="320" t="s">
        <v>808</v>
      </c>
      <c r="K77" s="320" t="s">
        <v>809</v>
      </c>
      <c r="L77" s="323" t="s">
        <v>136</v>
      </c>
      <c r="M77" s="323" t="s">
        <v>138</v>
      </c>
      <c r="N77" s="349" t="s">
        <v>101</v>
      </c>
      <c r="O77" s="320" t="s">
        <v>810</v>
      </c>
      <c r="P77" s="78" t="s">
        <v>811</v>
      </c>
      <c r="Q77" s="78" t="s">
        <v>812</v>
      </c>
      <c r="R77" s="78" t="s">
        <v>813</v>
      </c>
      <c r="S77" s="78" t="s">
        <v>812</v>
      </c>
      <c r="T77" s="317" t="s">
        <v>118</v>
      </c>
      <c r="U77" s="320" t="s">
        <v>120</v>
      </c>
      <c r="V77" s="76" t="s">
        <v>814</v>
      </c>
      <c r="W77" s="78" t="s">
        <v>332</v>
      </c>
      <c r="X77" s="78" t="s">
        <v>332</v>
      </c>
      <c r="Y77" s="78" t="s">
        <v>332</v>
      </c>
      <c r="Z77" s="317" t="s">
        <v>118</v>
      </c>
      <c r="AA77" s="320" t="s">
        <v>121</v>
      </c>
      <c r="AB77" s="323" t="s">
        <v>136</v>
      </c>
      <c r="AC77" s="323" t="s">
        <v>138</v>
      </c>
      <c r="AD77" s="326" t="s">
        <v>101</v>
      </c>
      <c r="AE77" s="320" t="s">
        <v>815</v>
      </c>
      <c r="AF77" s="329" t="s">
        <v>84</v>
      </c>
      <c r="AG77" s="323" t="s">
        <v>337</v>
      </c>
      <c r="AH77" s="78" t="s">
        <v>816</v>
      </c>
      <c r="AI77" s="78" t="s">
        <v>817</v>
      </c>
      <c r="AJ77" s="78" t="s">
        <v>818</v>
      </c>
      <c r="AK77" s="77" t="s">
        <v>819</v>
      </c>
      <c r="AL77" s="77" t="s">
        <v>820</v>
      </c>
      <c r="AM77" s="104" t="s">
        <v>821</v>
      </c>
      <c r="AN77" s="193">
        <v>1</v>
      </c>
      <c r="AO77" s="130"/>
      <c r="AP77" s="113" t="s">
        <v>822</v>
      </c>
      <c r="AQ77" s="323" t="s">
        <v>337</v>
      </c>
      <c r="AR77" s="78" t="s">
        <v>379</v>
      </c>
      <c r="AS77" s="78" t="s">
        <v>379</v>
      </c>
      <c r="AT77" s="151" t="s">
        <v>379</v>
      </c>
      <c r="AU77" s="78" t="s">
        <v>380</v>
      </c>
      <c r="AV77" s="78" t="s">
        <v>381</v>
      </c>
      <c r="AW77" s="79" t="s">
        <v>381</v>
      </c>
      <c r="AX77" s="187" t="s">
        <v>381</v>
      </c>
      <c r="AY77" s="257"/>
      <c r="AZ77" s="282" t="s">
        <v>823</v>
      </c>
      <c r="BA77" s="283" t="s">
        <v>824</v>
      </c>
      <c r="BB77" s="284" t="s">
        <v>825</v>
      </c>
    </row>
    <row r="78" spans="1:54" s="72" customFormat="1" ht="132.75" customHeight="1">
      <c r="A78" s="419"/>
      <c r="B78" s="422"/>
      <c r="C78" s="341"/>
      <c r="D78" s="344"/>
      <c r="E78" s="347"/>
      <c r="F78" s="347"/>
      <c r="G78" s="321"/>
      <c r="H78" s="321"/>
      <c r="I78" s="321"/>
      <c r="J78" s="321"/>
      <c r="K78" s="321"/>
      <c r="L78" s="324"/>
      <c r="M78" s="324"/>
      <c r="N78" s="350"/>
      <c r="O78" s="321"/>
      <c r="P78" s="81" t="s">
        <v>826</v>
      </c>
      <c r="Q78" s="81" t="s">
        <v>813</v>
      </c>
      <c r="R78" s="81" t="s">
        <v>813</v>
      </c>
      <c r="S78" s="81" t="s">
        <v>813</v>
      </c>
      <c r="T78" s="318"/>
      <c r="U78" s="321"/>
      <c r="V78" s="64" t="s">
        <v>827</v>
      </c>
      <c r="W78" s="81" t="s">
        <v>828</v>
      </c>
      <c r="X78" s="81" t="s">
        <v>332</v>
      </c>
      <c r="Y78" s="81" t="s">
        <v>828</v>
      </c>
      <c r="Z78" s="318"/>
      <c r="AA78" s="321"/>
      <c r="AB78" s="324"/>
      <c r="AC78" s="324"/>
      <c r="AD78" s="327"/>
      <c r="AE78" s="321"/>
      <c r="AF78" s="330"/>
      <c r="AG78" s="324"/>
      <c r="AH78" s="81" t="s">
        <v>829</v>
      </c>
      <c r="AI78" s="81" t="s">
        <v>817</v>
      </c>
      <c r="AJ78" s="81" t="s">
        <v>818</v>
      </c>
      <c r="AK78" s="69" t="s">
        <v>830</v>
      </c>
      <c r="AL78" s="69" t="s">
        <v>820</v>
      </c>
      <c r="AM78" s="241" t="s">
        <v>831</v>
      </c>
      <c r="AN78" s="242">
        <v>0.2</v>
      </c>
      <c r="AO78" s="116"/>
      <c r="AP78" s="250" t="s">
        <v>832</v>
      </c>
      <c r="AQ78" s="324"/>
      <c r="AR78" s="81" t="s">
        <v>379</v>
      </c>
      <c r="AS78" s="81" t="s">
        <v>379</v>
      </c>
      <c r="AT78" s="218" t="s">
        <v>379</v>
      </c>
      <c r="AU78" s="81" t="s">
        <v>380</v>
      </c>
      <c r="AV78" s="81" t="s">
        <v>381</v>
      </c>
      <c r="AW78" s="82" t="s">
        <v>381</v>
      </c>
      <c r="AX78" s="183" t="s">
        <v>381</v>
      </c>
      <c r="AY78" s="258"/>
      <c r="AZ78" s="270"/>
      <c r="BA78" s="271"/>
      <c r="BB78" s="272"/>
    </row>
    <row r="79" spans="1:54" s="72" customFormat="1" ht="283.5" customHeight="1">
      <c r="A79" s="419"/>
      <c r="B79" s="422"/>
      <c r="C79" s="341"/>
      <c r="D79" s="344"/>
      <c r="E79" s="347"/>
      <c r="F79" s="347"/>
      <c r="G79" s="321"/>
      <c r="H79" s="321"/>
      <c r="I79" s="321"/>
      <c r="J79" s="321"/>
      <c r="K79" s="321"/>
      <c r="L79" s="324"/>
      <c r="M79" s="324"/>
      <c r="N79" s="350"/>
      <c r="O79" s="321"/>
      <c r="P79" s="81" t="s">
        <v>833</v>
      </c>
      <c r="Q79" s="81" t="s">
        <v>834</v>
      </c>
      <c r="R79" s="81" t="s">
        <v>834</v>
      </c>
      <c r="S79" s="81" t="s">
        <v>834</v>
      </c>
      <c r="T79" s="318"/>
      <c r="U79" s="321"/>
      <c r="V79" s="64" t="s">
        <v>835</v>
      </c>
      <c r="W79" s="81" t="s">
        <v>332</v>
      </c>
      <c r="X79" s="81" t="s">
        <v>332</v>
      </c>
      <c r="Y79" s="81" t="s">
        <v>332</v>
      </c>
      <c r="Z79" s="318"/>
      <c r="AA79" s="321"/>
      <c r="AB79" s="324"/>
      <c r="AC79" s="324"/>
      <c r="AD79" s="327"/>
      <c r="AE79" s="321"/>
      <c r="AF79" s="330"/>
      <c r="AG79" s="324"/>
      <c r="AH79" s="81" t="s">
        <v>829</v>
      </c>
      <c r="AI79" s="81" t="s">
        <v>817</v>
      </c>
      <c r="AJ79" s="81" t="s">
        <v>818</v>
      </c>
      <c r="AK79" s="69" t="s">
        <v>830</v>
      </c>
      <c r="AL79" s="69" t="s">
        <v>820</v>
      </c>
      <c r="AM79" s="241" t="s">
        <v>836</v>
      </c>
      <c r="AN79" s="242">
        <v>0.1</v>
      </c>
      <c r="AO79" s="116"/>
      <c r="AP79" s="250" t="s">
        <v>837</v>
      </c>
      <c r="AQ79" s="324"/>
      <c r="AR79" s="81" t="s">
        <v>379</v>
      </c>
      <c r="AS79" s="81" t="s">
        <v>379</v>
      </c>
      <c r="AT79" s="218" t="s">
        <v>379</v>
      </c>
      <c r="AU79" s="81" t="s">
        <v>380</v>
      </c>
      <c r="AV79" s="81" t="s">
        <v>381</v>
      </c>
      <c r="AW79" s="82" t="s">
        <v>381</v>
      </c>
      <c r="AX79" s="183" t="s">
        <v>381</v>
      </c>
      <c r="AY79" s="258"/>
      <c r="AZ79" s="270"/>
      <c r="BA79" s="271"/>
      <c r="BB79" s="272"/>
    </row>
    <row r="80" spans="1:54" s="72" customFormat="1" ht="349.5" customHeight="1">
      <c r="A80" s="419"/>
      <c r="B80" s="422"/>
      <c r="C80" s="341"/>
      <c r="D80" s="344"/>
      <c r="E80" s="347"/>
      <c r="F80" s="347"/>
      <c r="G80" s="321"/>
      <c r="H80" s="321"/>
      <c r="I80" s="321"/>
      <c r="J80" s="321"/>
      <c r="K80" s="321"/>
      <c r="L80" s="324"/>
      <c r="M80" s="324"/>
      <c r="N80" s="350"/>
      <c r="O80" s="321"/>
      <c r="P80" s="81" t="s">
        <v>838</v>
      </c>
      <c r="Q80" s="81" t="s">
        <v>812</v>
      </c>
      <c r="R80" s="81" t="s">
        <v>812</v>
      </c>
      <c r="S80" s="81" t="s">
        <v>812</v>
      </c>
      <c r="T80" s="318"/>
      <c r="U80" s="321"/>
      <c r="V80" s="64"/>
      <c r="W80" s="81"/>
      <c r="X80" s="81"/>
      <c r="Y80" s="81"/>
      <c r="Z80" s="318"/>
      <c r="AA80" s="321"/>
      <c r="AB80" s="324"/>
      <c r="AC80" s="324"/>
      <c r="AD80" s="327"/>
      <c r="AE80" s="321"/>
      <c r="AF80" s="330"/>
      <c r="AG80" s="324"/>
      <c r="AH80" s="81" t="s">
        <v>839</v>
      </c>
      <c r="AI80" s="81" t="s">
        <v>817</v>
      </c>
      <c r="AJ80" s="81" t="s">
        <v>818</v>
      </c>
      <c r="AK80" s="69" t="s">
        <v>830</v>
      </c>
      <c r="AL80" s="69" t="s">
        <v>820</v>
      </c>
      <c r="AM80" s="241" t="s">
        <v>840</v>
      </c>
      <c r="AN80" s="242">
        <v>0.3</v>
      </c>
      <c r="AO80" s="116"/>
      <c r="AP80" s="250" t="s">
        <v>837</v>
      </c>
      <c r="AQ80" s="324"/>
      <c r="AR80" s="81" t="s">
        <v>379</v>
      </c>
      <c r="AS80" s="81" t="s">
        <v>379</v>
      </c>
      <c r="AT80" s="218" t="s">
        <v>379</v>
      </c>
      <c r="AU80" s="81" t="s">
        <v>380</v>
      </c>
      <c r="AV80" s="81" t="s">
        <v>381</v>
      </c>
      <c r="AW80" s="82" t="s">
        <v>381</v>
      </c>
      <c r="AX80" s="183" t="s">
        <v>381</v>
      </c>
      <c r="AY80" s="258"/>
      <c r="AZ80" s="270"/>
      <c r="BA80" s="271"/>
      <c r="BB80" s="272"/>
    </row>
    <row r="81" spans="1:54" s="72" customFormat="1" ht="192" customHeight="1">
      <c r="A81" s="419"/>
      <c r="B81" s="422"/>
      <c r="C81" s="341"/>
      <c r="D81" s="344"/>
      <c r="E81" s="347"/>
      <c r="F81" s="347"/>
      <c r="G81" s="321"/>
      <c r="H81" s="321"/>
      <c r="I81" s="321"/>
      <c r="J81" s="321"/>
      <c r="K81" s="321"/>
      <c r="L81" s="324"/>
      <c r="M81" s="324"/>
      <c r="N81" s="350"/>
      <c r="O81" s="321"/>
      <c r="P81" s="81" t="s">
        <v>841</v>
      </c>
      <c r="Q81" s="81" t="s">
        <v>659</v>
      </c>
      <c r="R81" s="81" t="s">
        <v>812</v>
      </c>
      <c r="S81" s="81" t="s">
        <v>659</v>
      </c>
      <c r="T81" s="318"/>
      <c r="U81" s="321"/>
      <c r="V81" s="64"/>
      <c r="W81" s="81"/>
      <c r="X81" s="81"/>
      <c r="Y81" s="81"/>
      <c r="Z81" s="318"/>
      <c r="AA81" s="321"/>
      <c r="AB81" s="324"/>
      <c r="AC81" s="324"/>
      <c r="AD81" s="327"/>
      <c r="AE81" s="321"/>
      <c r="AF81" s="330"/>
      <c r="AG81" s="324" t="s">
        <v>365</v>
      </c>
      <c r="AH81" s="81" t="s">
        <v>842</v>
      </c>
      <c r="AI81" s="81" t="s">
        <v>817</v>
      </c>
      <c r="AJ81" s="81" t="s">
        <v>843</v>
      </c>
      <c r="AK81" s="69" t="s">
        <v>830</v>
      </c>
      <c r="AL81" s="69" t="s">
        <v>820</v>
      </c>
      <c r="AM81" s="241" t="s">
        <v>844</v>
      </c>
      <c r="AN81" s="242">
        <v>0.2</v>
      </c>
      <c r="AO81" s="116"/>
      <c r="AP81" s="250" t="s">
        <v>832</v>
      </c>
      <c r="AQ81" s="324" t="s">
        <v>365</v>
      </c>
      <c r="AR81" s="81" t="s">
        <v>379</v>
      </c>
      <c r="AS81" s="81" t="s">
        <v>379</v>
      </c>
      <c r="AT81" s="218" t="s">
        <v>379</v>
      </c>
      <c r="AU81" s="81" t="s">
        <v>380</v>
      </c>
      <c r="AV81" s="81" t="s">
        <v>381</v>
      </c>
      <c r="AW81" s="82" t="s">
        <v>381</v>
      </c>
      <c r="AX81" s="183" t="s">
        <v>381</v>
      </c>
      <c r="AY81" s="258"/>
      <c r="AZ81" s="270"/>
      <c r="BA81" s="271"/>
      <c r="BB81" s="272"/>
    </row>
    <row r="82" spans="1:54" s="72" customFormat="1" ht="60" customHeight="1">
      <c r="A82" s="420"/>
      <c r="B82" s="423"/>
      <c r="C82" s="342"/>
      <c r="D82" s="345"/>
      <c r="E82" s="348"/>
      <c r="F82" s="348"/>
      <c r="G82" s="322"/>
      <c r="H82" s="322"/>
      <c r="I82" s="322"/>
      <c r="J82" s="322"/>
      <c r="K82" s="322"/>
      <c r="L82" s="325"/>
      <c r="M82" s="325"/>
      <c r="N82" s="351"/>
      <c r="O82" s="322"/>
      <c r="P82" s="84"/>
      <c r="Q82" s="84"/>
      <c r="R82" s="84"/>
      <c r="S82" s="84"/>
      <c r="T82" s="319"/>
      <c r="U82" s="322"/>
      <c r="V82" s="73"/>
      <c r="W82" s="84"/>
      <c r="X82" s="84"/>
      <c r="Y82" s="84"/>
      <c r="Z82" s="319"/>
      <c r="AA82" s="322"/>
      <c r="AB82" s="325"/>
      <c r="AC82" s="325"/>
      <c r="AD82" s="328"/>
      <c r="AE82" s="322"/>
      <c r="AF82" s="331"/>
      <c r="AG82" s="325"/>
      <c r="AH82" s="84" t="s">
        <v>379</v>
      </c>
      <c r="AI82" s="84" t="s">
        <v>379</v>
      </c>
      <c r="AJ82" s="84" t="s">
        <v>379</v>
      </c>
      <c r="AK82" s="84" t="s">
        <v>380</v>
      </c>
      <c r="AL82" s="84" t="s">
        <v>381</v>
      </c>
      <c r="AM82" s="216" t="s">
        <v>380</v>
      </c>
      <c r="AN82" s="216" t="s">
        <v>381</v>
      </c>
      <c r="AO82" s="139"/>
      <c r="AP82" s="75"/>
      <c r="AQ82" s="325"/>
      <c r="AR82" s="84" t="s">
        <v>379</v>
      </c>
      <c r="AS82" s="84" t="s">
        <v>379</v>
      </c>
      <c r="AT82" s="216" t="s">
        <v>379</v>
      </c>
      <c r="AU82" s="84" t="s">
        <v>380</v>
      </c>
      <c r="AV82" s="84" t="s">
        <v>381</v>
      </c>
      <c r="AW82" s="114" t="s">
        <v>381</v>
      </c>
      <c r="AX82" s="188" t="s">
        <v>381</v>
      </c>
      <c r="AY82" s="260"/>
      <c r="AZ82" s="300"/>
      <c r="BA82" s="301"/>
      <c r="BB82" s="302"/>
    </row>
    <row r="83" spans="1:54" s="72" customFormat="1" ht="127.5" customHeight="1">
      <c r="A83" s="335">
        <v>10</v>
      </c>
      <c r="B83" s="396" t="s">
        <v>244</v>
      </c>
      <c r="C83" s="401" t="s">
        <v>124</v>
      </c>
      <c r="D83" s="404" t="s">
        <v>199</v>
      </c>
      <c r="E83" s="416" t="s">
        <v>127</v>
      </c>
      <c r="F83" s="416" t="s">
        <v>845</v>
      </c>
      <c r="G83" s="385" t="s">
        <v>805</v>
      </c>
      <c r="H83" s="385" t="s">
        <v>193</v>
      </c>
      <c r="I83" s="385" t="s">
        <v>846</v>
      </c>
      <c r="J83" s="385" t="s">
        <v>847</v>
      </c>
      <c r="K83" s="385" t="s">
        <v>848</v>
      </c>
      <c r="L83" s="390" t="s">
        <v>162</v>
      </c>
      <c r="M83" s="390" t="s">
        <v>100</v>
      </c>
      <c r="N83" s="411" t="s">
        <v>63</v>
      </c>
      <c r="O83" s="385" t="s">
        <v>412</v>
      </c>
      <c r="P83" s="95" t="s">
        <v>849</v>
      </c>
      <c r="Q83" s="95" t="s">
        <v>351</v>
      </c>
      <c r="R83" s="95" t="s">
        <v>351</v>
      </c>
      <c r="S83" s="95" t="s">
        <v>351</v>
      </c>
      <c r="T83" s="414" t="s">
        <v>148</v>
      </c>
      <c r="U83" s="385" t="s">
        <v>120</v>
      </c>
      <c r="V83" s="91" t="s">
        <v>850</v>
      </c>
      <c r="W83" s="95" t="s">
        <v>334</v>
      </c>
      <c r="X83" s="95" t="s">
        <v>335</v>
      </c>
      <c r="Y83" s="95" t="s">
        <v>334</v>
      </c>
      <c r="Z83" s="414" t="s">
        <v>148</v>
      </c>
      <c r="AA83" s="385" t="s">
        <v>120</v>
      </c>
      <c r="AB83" s="390" t="s">
        <v>162</v>
      </c>
      <c r="AC83" s="390" t="s">
        <v>100</v>
      </c>
      <c r="AD83" s="382" t="s">
        <v>63</v>
      </c>
      <c r="AE83" s="385" t="s">
        <v>851</v>
      </c>
      <c r="AF83" s="388" t="s">
        <v>84</v>
      </c>
      <c r="AG83" s="390" t="s">
        <v>337</v>
      </c>
      <c r="AH83" s="145" t="s">
        <v>852</v>
      </c>
      <c r="AI83" s="95" t="s">
        <v>853</v>
      </c>
      <c r="AJ83" s="92" t="s">
        <v>854</v>
      </c>
      <c r="AK83" s="93" t="s">
        <v>855</v>
      </c>
      <c r="AL83" s="93" t="s">
        <v>495</v>
      </c>
      <c r="AM83" s="96" t="s">
        <v>856</v>
      </c>
      <c r="AN83" s="101">
        <v>0.5</v>
      </c>
      <c r="AO83" s="101"/>
      <c r="AP83" s="247" t="s">
        <v>857</v>
      </c>
      <c r="AQ83" s="390" t="s">
        <v>337</v>
      </c>
      <c r="AR83" s="224" t="s">
        <v>379</v>
      </c>
      <c r="AS83" s="224" t="s">
        <v>379</v>
      </c>
      <c r="AT83" s="143" t="s">
        <v>379</v>
      </c>
      <c r="AU83" s="143" t="s">
        <v>380</v>
      </c>
      <c r="AV83" s="143" t="s">
        <v>381</v>
      </c>
      <c r="AW83" s="245" t="s">
        <v>380</v>
      </c>
      <c r="AX83" s="246" t="s">
        <v>381</v>
      </c>
      <c r="AY83" s="261"/>
      <c r="AZ83" s="303" t="s">
        <v>858</v>
      </c>
      <c r="BA83" s="304" t="s">
        <v>859</v>
      </c>
      <c r="BB83" s="305" t="s">
        <v>860</v>
      </c>
    </row>
    <row r="84" spans="1:54" s="72" customFormat="1" ht="127.5" customHeight="1">
      <c r="A84" s="336"/>
      <c r="B84" s="397"/>
      <c r="C84" s="401"/>
      <c r="D84" s="404"/>
      <c r="E84" s="407"/>
      <c r="F84" s="407"/>
      <c r="G84" s="385"/>
      <c r="H84" s="385"/>
      <c r="I84" s="385"/>
      <c r="J84" s="385"/>
      <c r="K84" s="385"/>
      <c r="L84" s="390"/>
      <c r="M84" s="390"/>
      <c r="N84" s="411"/>
      <c r="O84" s="385"/>
      <c r="P84" s="95" t="s">
        <v>861</v>
      </c>
      <c r="Q84" s="95" t="s">
        <v>351</v>
      </c>
      <c r="R84" s="95" t="s">
        <v>351</v>
      </c>
      <c r="S84" s="95" t="s">
        <v>351</v>
      </c>
      <c r="T84" s="414"/>
      <c r="U84" s="385"/>
      <c r="V84" s="91"/>
      <c r="W84" s="95"/>
      <c r="X84" s="95"/>
      <c r="Y84" s="95"/>
      <c r="Z84" s="414"/>
      <c r="AA84" s="385"/>
      <c r="AB84" s="390"/>
      <c r="AC84" s="390"/>
      <c r="AD84" s="382"/>
      <c r="AE84" s="385"/>
      <c r="AF84" s="388"/>
      <c r="AG84" s="374"/>
      <c r="AH84" s="80" t="s">
        <v>862</v>
      </c>
      <c r="AI84" s="95" t="s">
        <v>853</v>
      </c>
      <c r="AJ84" s="92" t="s">
        <v>863</v>
      </c>
      <c r="AK84" s="93" t="s">
        <v>511</v>
      </c>
      <c r="AL84" s="93" t="s">
        <v>495</v>
      </c>
      <c r="AM84" s="142" t="s">
        <v>864</v>
      </c>
      <c r="AN84" s="65">
        <v>0.2</v>
      </c>
      <c r="AO84" s="94"/>
      <c r="AP84" s="250" t="s">
        <v>865</v>
      </c>
      <c r="AQ84" s="374"/>
      <c r="AR84" s="81" t="s">
        <v>379</v>
      </c>
      <c r="AS84" s="81" t="s">
        <v>379</v>
      </c>
      <c r="AT84" s="218" t="s">
        <v>379</v>
      </c>
      <c r="AU84" s="218" t="s">
        <v>380</v>
      </c>
      <c r="AV84" s="218" t="s">
        <v>381</v>
      </c>
      <c r="AW84" s="82" t="s">
        <v>380</v>
      </c>
      <c r="AX84" s="183" t="s">
        <v>381</v>
      </c>
      <c r="AY84" s="258"/>
      <c r="AZ84" s="303"/>
      <c r="BA84" s="304"/>
      <c r="BB84" s="305"/>
    </row>
    <row r="85" spans="1:54" s="72" customFormat="1" ht="123.75" customHeight="1">
      <c r="A85" s="336"/>
      <c r="B85" s="397"/>
      <c r="C85" s="401"/>
      <c r="D85" s="404"/>
      <c r="E85" s="407"/>
      <c r="F85" s="407"/>
      <c r="G85" s="385"/>
      <c r="H85" s="385"/>
      <c r="I85" s="385"/>
      <c r="J85" s="385"/>
      <c r="K85" s="385"/>
      <c r="L85" s="390"/>
      <c r="M85" s="390"/>
      <c r="N85" s="411"/>
      <c r="O85" s="385"/>
      <c r="P85" s="128"/>
      <c r="Q85" s="124"/>
      <c r="R85" s="124"/>
      <c r="S85" s="124"/>
      <c r="T85" s="414"/>
      <c r="U85" s="385"/>
      <c r="V85" s="140"/>
      <c r="W85" s="224"/>
      <c r="X85" s="224"/>
      <c r="Y85" s="224"/>
      <c r="Z85" s="414"/>
      <c r="AA85" s="385"/>
      <c r="AB85" s="390"/>
      <c r="AC85" s="390"/>
      <c r="AD85" s="382"/>
      <c r="AE85" s="385"/>
      <c r="AF85" s="388"/>
      <c r="AG85" s="217" t="s">
        <v>365</v>
      </c>
      <c r="AH85" s="99" t="s">
        <v>866</v>
      </c>
      <c r="AI85" s="224" t="s">
        <v>853</v>
      </c>
      <c r="AJ85" s="143" t="s">
        <v>867</v>
      </c>
      <c r="AK85" s="100" t="s">
        <v>511</v>
      </c>
      <c r="AL85" s="100" t="s">
        <v>495</v>
      </c>
      <c r="AM85" s="203" t="s">
        <v>868</v>
      </c>
      <c r="AN85" s="101">
        <v>1</v>
      </c>
      <c r="AO85" s="119"/>
      <c r="AP85" s="251"/>
      <c r="AQ85" s="217" t="s">
        <v>365</v>
      </c>
      <c r="AR85" s="137" t="s">
        <v>379</v>
      </c>
      <c r="AS85" s="137" t="s">
        <v>379</v>
      </c>
      <c r="AT85" s="219" t="s">
        <v>379</v>
      </c>
      <c r="AU85" s="219" t="s">
        <v>380</v>
      </c>
      <c r="AV85" s="219" t="s">
        <v>381</v>
      </c>
      <c r="AW85" s="245" t="s">
        <v>380</v>
      </c>
      <c r="AX85" s="246" t="s">
        <v>381</v>
      </c>
      <c r="AY85" s="259"/>
      <c r="AZ85" s="306"/>
      <c r="BA85" s="307"/>
      <c r="BB85" s="308"/>
    </row>
    <row r="86" spans="1:54" s="72" customFormat="1" ht="83.25" customHeight="1">
      <c r="A86" s="336"/>
      <c r="B86" s="397"/>
      <c r="C86" s="400" t="s">
        <v>124</v>
      </c>
      <c r="D86" s="403" t="s">
        <v>158</v>
      </c>
      <c r="E86" s="406" t="s">
        <v>127</v>
      </c>
      <c r="F86" s="406" t="s">
        <v>869</v>
      </c>
      <c r="G86" s="384" t="s">
        <v>325</v>
      </c>
      <c r="H86" s="384" t="s">
        <v>146</v>
      </c>
      <c r="I86" s="384" t="s">
        <v>870</v>
      </c>
      <c r="J86" s="384" t="s">
        <v>871</v>
      </c>
      <c r="K86" s="384" t="s">
        <v>872</v>
      </c>
      <c r="L86" s="409" t="s">
        <v>162</v>
      </c>
      <c r="M86" s="409" t="s">
        <v>100</v>
      </c>
      <c r="N86" s="410" t="s">
        <v>63</v>
      </c>
      <c r="O86" s="384" t="s">
        <v>873</v>
      </c>
      <c r="P86" s="78" t="s">
        <v>874</v>
      </c>
      <c r="Q86" s="78" t="s">
        <v>351</v>
      </c>
      <c r="R86" s="78" t="s">
        <v>875</v>
      </c>
      <c r="S86" s="78" t="s">
        <v>351</v>
      </c>
      <c r="T86" s="413" t="s">
        <v>148</v>
      </c>
      <c r="U86" s="384" t="s">
        <v>120</v>
      </c>
      <c r="V86" s="76" t="s">
        <v>876</v>
      </c>
      <c r="W86" s="78" t="s">
        <v>334</v>
      </c>
      <c r="X86" s="103" t="s">
        <v>351</v>
      </c>
      <c r="Y86" s="103" t="s">
        <v>351</v>
      </c>
      <c r="Z86" s="413" t="s">
        <v>148</v>
      </c>
      <c r="AA86" s="384" t="s">
        <v>120</v>
      </c>
      <c r="AB86" s="409" t="s">
        <v>162</v>
      </c>
      <c r="AC86" s="409" t="s">
        <v>100</v>
      </c>
      <c r="AD86" s="381" t="s">
        <v>63</v>
      </c>
      <c r="AE86" s="384" t="s">
        <v>851</v>
      </c>
      <c r="AF86" s="387" t="s">
        <v>84</v>
      </c>
      <c r="AG86" s="323" t="s">
        <v>337</v>
      </c>
      <c r="AH86" s="151" t="s">
        <v>877</v>
      </c>
      <c r="AI86" s="151" t="s">
        <v>878</v>
      </c>
      <c r="AJ86" s="151" t="s">
        <v>879</v>
      </c>
      <c r="AK86" s="121" t="s">
        <v>880</v>
      </c>
      <c r="AL86" s="121" t="s">
        <v>534</v>
      </c>
      <c r="AM86" s="104" t="s">
        <v>881</v>
      </c>
      <c r="AN86" s="119">
        <v>0.5</v>
      </c>
      <c r="AO86" s="119"/>
      <c r="AP86" s="250" t="s">
        <v>832</v>
      </c>
      <c r="AQ86" s="323" t="s">
        <v>337</v>
      </c>
      <c r="AR86" s="103" t="s">
        <v>882</v>
      </c>
      <c r="AS86" s="103" t="s">
        <v>883</v>
      </c>
      <c r="AT86" s="86" t="s">
        <v>884</v>
      </c>
      <c r="AU86" s="141" t="s">
        <v>557</v>
      </c>
      <c r="AV86" s="141" t="s">
        <v>885</v>
      </c>
      <c r="AW86" s="111" t="s">
        <v>886</v>
      </c>
      <c r="AX86" s="192">
        <v>0.5</v>
      </c>
      <c r="AY86" s="257"/>
      <c r="AZ86" s="282" t="s">
        <v>887</v>
      </c>
      <c r="BA86" s="283" t="s">
        <v>888</v>
      </c>
      <c r="BB86" s="284" t="s">
        <v>889</v>
      </c>
    </row>
    <row r="87" spans="1:54" s="72" customFormat="1" ht="147" customHeight="1">
      <c r="A87" s="336"/>
      <c r="B87" s="397"/>
      <c r="C87" s="401"/>
      <c r="D87" s="404"/>
      <c r="E87" s="407"/>
      <c r="F87" s="407"/>
      <c r="G87" s="385"/>
      <c r="H87" s="385"/>
      <c r="I87" s="385"/>
      <c r="J87" s="385"/>
      <c r="K87" s="385"/>
      <c r="L87" s="390"/>
      <c r="M87" s="390"/>
      <c r="N87" s="411"/>
      <c r="O87" s="385"/>
      <c r="P87" s="81" t="s">
        <v>890</v>
      </c>
      <c r="Q87" s="95" t="s">
        <v>351</v>
      </c>
      <c r="R87" s="95" t="s">
        <v>351</v>
      </c>
      <c r="S87" s="95" t="s">
        <v>351</v>
      </c>
      <c r="T87" s="414"/>
      <c r="U87" s="385"/>
      <c r="V87" s="64" t="s">
        <v>891</v>
      </c>
      <c r="W87" s="81" t="s">
        <v>118</v>
      </c>
      <c r="X87" s="81" t="s">
        <v>351</v>
      </c>
      <c r="Y87" s="81" t="s">
        <v>351</v>
      </c>
      <c r="Z87" s="414"/>
      <c r="AA87" s="385"/>
      <c r="AB87" s="390"/>
      <c r="AC87" s="390"/>
      <c r="AD87" s="382"/>
      <c r="AE87" s="385"/>
      <c r="AF87" s="388"/>
      <c r="AG87" s="324"/>
      <c r="AH87" s="218" t="s">
        <v>892</v>
      </c>
      <c r="AI87" s="218" t="s">
        <v>893</v>
      </c>
      <c r="AJ87" s="218" t="s">
        <v>894</v>
      </c>
      <c r="AK87" s="126" t="s">
        <v>880</v>
      </c>
      <c r="AL87" s="126" t="s">
        <v>534</v>
      </c>
      <c r="AM87" s="203" t="s">
        <v>895</v>
      </c>
      <c r="AN87" s="65">
        <v>0.8</v>
      </c>
      <c r="AO87" s="119"/>
      <c r="AP87" s="250" t="s">
        <v>832</v>
      </c>
      <c r="AQ87" s="324"/>
      <c r="AR87" s="218" t="s">
        <v>379</v>
      </c>
      <c r="AS87" s="81" t="s">
        <v>380</v>
      </c>
      <c r="AT87" s="81" t="s">
        <v>381</v>
      </c>
      <c r="AU87" s="218" t="s">
        <v>379</v>
      </c>
      <c r="AV87" s="81" t="s">
        <v>380</v>
      </c>
      <c r="AW87" s="82" t="s">
        <v>381</v>
      </c>
      <c r="AX87" s="183" t="s">
        <v>379</v>
      </c>
      <c r="AY87" s="258"/>
      <c r="AZ87" s="309"/>
      <c r="BA87" s="310"/>
      <c r="BB87" s="272"/>
    </row>
    <row r="88" spans="1:54" s="72" customFormat="1" ht="87.75" customHeight="1">
      <c r="A88" s="336"/>
      <c r="B88" s="397"/>
      <c r="C88" s="401"/>
      <c r="D88" s="404"/>
      <c r="E88" s="407"/>
      <c r="F88" s="407"/>
      <c r="G88" s="385"/>
      <c r="H88" s="385"/>
      <c r="I88" s="385"/>
      <c r="J88" s="385"/>
      <c r="K88" s="385"/>
      <c r="L88" s="390"/>
      <c r="M88" s="390"/>
      <c r="N88" s="411"/>
      <c r="O88" s="385"/>
      <c r="P88" s="81" t="s">
        <v>896</v>
      </c>
      <c r="Q88" s="95" t="s">
        <v>351</v>
      </c>
      <c r="R88" s="95" t="s">
        <v>351</v>
      </c>
      <c r="S88" s="95" t="s">
        <v>351</v>
      </c>
      <c r="T88" s="414"/>
      <c r="U88" s="385"/>
      <c r="V88" s="64"/>
      <c r="W88" s="81"/>
      <c r="X88" s="81"/>
      <c r="Y88" s="81"/>
      <c r="Z88" s="414"/>
      <c r="AA88" s="385"/>
      <c r="AB88" s="390"/>
      <c r="AC88" s="390"/>
      <c r="AD88" s="382"/>
      <c r="AE88" s="385"/>
      <c r="AF88" s="388"/>
      <c r="AG88" s="324"/>
      <c r="AH88" s="218" t="s">
        <v>897</v>
      </c>
      <c r="AI88" s="81" t="s">
        <v>898</v>
      </c>
      <c r="AJ88" s="218" t="s">
        <v>899</v>
      </c>
      <c r="AK88" s="69" t="s">
        <v>880</v>
      </c>
      <c r="AL88" s="69" t="s">
        <v>534</v>
      </c>
      <c r="AM88" s="142" t="s">
        <v>864</v>
      </c>
      <c r="AN88" s="65">
        <v>0.2</v>
      </c>
      <c r="AO88" s="94"/>
      <c r="AP88" s="250" t="s">
        <v>865</v>
      </c>
      <c r="AQ88" s="324"/>
      <c r="AR88" s="81" t="s">
        <v>379</v>
      </c>
      <c r="AS88" s="81" t="s">
        <v>379</v>
      </c>
      <c r="AT88" s="218" t="s">
        <v>379</v>
      </c>
      <c r="AU88" s="81" t="s">
        <v>380</v>
      </c>
      <c r="AV88" s="81" t="s">
        <v>381</v>
      </c>
      <c r="AW88" s="82" t="s">
        <v>379</v>
      </c>
      <c r="AX88" s="183" t="s">
        <v>380</v>
      </c>
      <c r="AY88" s="258"/>
      <c r="AZ88" s="309"/>
      <c r="BA88" s="271"/>
      <c r="BB88" s="272"/>
    </row>
    <row r="89" spans="1:54" s="72" customFormat="1" ht="108" customHeight="1">
      <c r="A89" s="336"/>
      <c r="B89" s="397"/>
      <c r="C89" s="401"/>
      <c r="D89" s="404"/>
      <c r="E89" s="407"/>
      <c r="F89" s="407"/>
      <c r="G89" s="385"/>
      <c r="H89" s="385"/>
      <c r="I89" s="385"/>
      <c r="J89" s="385"/>
      <c r="K89" s="385"/>
      <c r="L89" s="390"/>
      <c r="M89" s="390"/>
      <c r="N89" s="411"/>
      <c r="O89" s="385"/>
      <c r="P89" s="81"/>
      <c r="Q89" s="81"/>
      <c r="R89" s="81"/>
      <c r="S89" s="81"/>
      <c r="T89" s="414"/>
      <c r="U89" s="385"/>
      <c r="V89" s="64"/>
      <c r="W89" s="81"/>
      <c r="X89" s="81"/>
      <c r="Y89" s="81"/>
      <c r="Z89" s="414"/>
      <c r="AA89" s="385"/>
      <c r="AB89" s="390"/>
      <c r="AC89" s="390"/>
      <c r="AD89" s="382"/>
      <c r="AE89" s="385"/>
      <c r="AF89" s="388"/>
      <c r="AG89" s="390" t="s">
        <v>365</v>
      </c>
      <c r="AH89" s="218" t="s">
        <v>900</v>
      </c>
      <c r="AI89" s="81" t="s">
        <v>901</v>
      </c>
      <c r="AJ89" s="218" t="s">
        <v>902</v>
      </c>
      <c r="AK89" s="93" t="s">
        <v>880</v>
      </c>
      <c r="AL89" s="93" t="s">
        <v>534</v>
      </c>
      <c r="AM89" s="111" t="s">
        <v>903</v>
      </c>
      <c r="AN89" s="65">
        <v>1</v>
      </c>
      <c r="AO89" s="101"/>
      <c r="AP89" s="71" t="s">
        <v>904</v>
      </c>
      <c r="AQ89" s="390" t="s">
        <v>365</v>
      </c>
      <c r="AR89" s="218" t="s">
        <v>905</v>
      </c>
      <c r="AS89" s="218" t="s">
        <v>906</v>
      </c>
      <c r="AT89" s="218" t="s">
        <v>907</v>
      </c>
      <c r="AU89" s="122" t="s">
        <v>908</v>
      </c>
      <c r="AV89" s="122" t="s">
        <v>909</v>
      </c>
      <c r="AW89" s="111" t="s">
        <v>910</v>
      </c>
      <c r="AX89" s="230">
        <v>0.5</v>
      </c>
      <c r="AY89" s="258"/>
      <c r="AZ89" s="270"/>
      <c r="BA89" s="271"/>
      <c r="BB89" s="272"/>
    </row>
    <row r="90" spans="1:54" s="72" customFormat="1" ht="69.95" customHeight="1">
      <c r="A90" s="336"/>
      <c r="B90" s="397"/>
      <c r="C90" s="402"/>
      <c r="D90" s="405"/>
      <c r="E90" s="408"/>
      <c r="F90" s="408"/>
      <c r="G90" s="386"/>
      <c r="H90" s="386"/>
      <c r="I90" s="386"/>
      <c r="J90" s="386"/>
      <c r="K90" s="386"/>
      <c r="L90" s="391"/>
      <c r="M90" s="391"/>
      <c r="N90" s="412"/>
      <c r="O90" s="386"/>
      <c r="P90" s="84"/>
      <c r="Q90" s="84"/>
      <c r="R90" s="84"/>
      <c r="S90" s="84"/>
      <c r="T90" s="415"/>
      <c r="U90" s="386"/>
      <c r="V90" s="73"/>
      <c r="W90" s="84"/>
      <c r="X90" s="84"/>
      <c r="Y90" s="84"/>
      <c r="Z90" s="415"/>
      <c r="AA90" s="386"/>
      <c r="AB90" s="391"/>
      <c r="AC90" s="391"/>
      <c r="AD90" s="383"/>
      <c r="AE90" s="386"/>
      <c r="AF90" s="389"/>
      <c r="AG90" s="391"/>
      <c r="AH90" s="84" t="s">
        <v>911</v>
      </c>
      <c r="AI90" s="84" t="s">
        <v>912</v>
      </c>
      <c r="AJ90" s="216" t="s">
        <v>913</v>
      </c>
      <c r="AK90" s="136" t="s">
        <v>880</v>
      </c>
      <c r="AL90" s="136" t="s">
        <v>534</v>
      </c>
      <c r="AM90" s="127" t="s">
        <v>914</v>
      </c>
      <c r="AN90" s="109">
        <v>0.25</v>
      </c>
      <c r="AO90" s="109"/>
      <c r="AP90" s="248" t="s">
        <v>915</v>
      </c>
      <c r="AQ90" s="391"/>
      <c r="AR90" s="84" t="s">
        <v>379</v>
      </c>
      <c r="AS90" s="84" t="s">
        <v>379</v>
      </c>
      <c r="AT90" s="216" t="s">
        <v>379</v>
      </c>
      <c r="AU90" s="84" t="s">
        <v>380</v>
      </c>
      <c r="AV90" s="84" t="s">
        <v>381</v>
      </c>
      <c r="AW90" s="114" t="s">
        <v>381</v>
      </c>
      <c r="AX90" s="188" t="s">
        <v>381</v>
      </c>
      <c r="AY90" s="260"/>
      <c r="AZ90" s="300"/>
      <c r="BA90" s="301"/>
      <c r="BB90" s="302"/>
    </row>
    <row r="91" spans="1:54" s="72" customFormat="1" ht="117" customHeight="1">
      <c r="A91" s="336"/>
      <c r="B91" s="398"/>
      <c r="C91" s="392" t="s">
        <v>124</v>
      </c>
      <c r="D91" s="393" t="s">
        <v>199</v>
      </c>
      <c r="E91" s="394" t="s">
        <v>127</v>
      </c>
      <c r="F91" s="394" t="s">
        <v>916</v>
      </c>
      <c r="G91" s="373" t="s">
        <v>917</v>
      </c>
      <c r="H91" s="373" t="s">
        <v>73</v>
      </c>
      <c r="I91" s="373" t="s">
        <v>918</v>
      </c>
      <c r="J91" s="373" t="s">
        <v>919</v>
      </c>
      <c r="K91" s="373" t="s">
        <v>920</v>
      </c>
      <c r="L91" s="374" t="s">
        <v>162</v>
      </c>
      <c r="M91" s="374" t="s">
        <v>100</v>
      </c>
      <c r="N91" s="395" t="s">
        <v>63</v>
      </c>
      <c r="O91" s="373" t="s">
        <v>873</v>
      </c>
      <c r="P91" s="373" t="s">
        <v>921</v>
      </c>
      <c r="Q91" s="373" t="s">
        <v>922</v>
      </c>
      <c r="R91" s="373" t="s">
        <v>922</v>
      </c>
      <c r="S91" s="373" t="s">
        <v>922</v>
      </c>
      <c r="T91" s="372" t="s">
        <v>148</v>
      </c>
      <c r="U91" s="373" t="s">
        <v>120</v>
      </c>
      <c r="V91" s="91" t="s">
        <v>923</v>
      </c>
      <c r="W91" s="95" t="s">
        <v>334</v>
      </c>
      <c r="X91" s="95" t="s">
        <v>334</v>
      </c>
      <c r="Y91" s="95" t="s">
        <v>334</v>
      </c>
      <c r="Z91" s="372" t="s">
        <v>148</v>
      </c>
      <c r="AA91" s="373" t="s">
        <v>120</v>
      </c>
      <c r="AB91" s="374" t="s">
        <v>162</v>
      </c>
      <c r="AC91" s="374" t="s">
        <v>100</v>
      </c>
      <c r="AD91" s="375" t="s">
        <v>63</v>
      </c>
      <c r="AE91" s="373" t="s">
        <v>851</v>
      </c>
      <c r="AF91" s="377" t="s">
        <v>84</v>
      </c>
      <c r="AG91" s="225" t="s">
        <v>337</v>
      </c>
      <c r="AH91" s="95" t="s">
        <v>924</v>
      </c>
      <c r="AI91" s="95" t="s">
        <v>906</v>
      </c>
      <c r="AJ91" s="92" t="s">
        <v>925</v>
      </c>
      <c r="AK91" s="77" t="s">
        <v>926</v>
      </c>
      <c r="AL91" s="77" t="s">
        <v>927</v>
      </c>
      <c r="AM91" s="96" t="s">
        <v>928</v>
      </c>
      <c r="AN91" s="94">
        <v>0.5</v>
      </c>
      <c r="AO91" s="94"/>
      <c r="AP91" s="247" t="s">
        <v>857</v>
      </c>
      <c r="AQ91" s="225" t="s">
        <v>337</v>
      </c>
      <c r="AR91" s="95" t="s">
        <v>905</v>
      </c>
      <c r="AS91" s="95" t="s">
        <v>906</v>
      </c>
      <c r="AT91" s="92" t="s">
        <v>907</v>
      </c>
      <c r="AU91" s="126" t="s">
        <v>908</v>
      </c>
      <c r="AV91" s="126" t="s">
        <v>909</v>
      </c>
      <c r="AW91" s="111" t="s">
        <v>910</v>
      </c>
      <c r="AX91" s="231">
        <v>0.5</v>
      </c>
      <c r="AY91" s="261"/>
      <c r="AZ91" s="303" t="s">
        <v>929</v>
      </c>
      <c r="BA91" s="304" t="s">
        <v>930</v>
      </c>
      <c r="BB91" s="305" t="s">
        <v>931</v>
      </c>
    </row>
    <row r="92" spans="1:54" s="72" customFormat="1" ht="111" customHeight="1">
      <c r="A92" s="365"/>
      <c r="B92" s="399"/>
      <c r="C92" s="352"/>
      <c r="D92" s="353"/>
      <c r="E92" s="355"/>
      <c r="F92" s="355"/>
      <c r="G92" s="333"/>
      <c r="H92" s="333"/>
      <c r="I92" s="333"/>
      <c r="J92" s="333"/>
      <c r="K92" s="333"/>
      <c r="L92" s="332"/>
      <c r="M92" s="332"/>
      <c r="N92" s="364"/>
      <c r="O92" s="333"/>
      <c r="P92" s="333"/>
      <c r="Q92" s="333"/>
      <c r="R92" s="333"/>
      <c r="S92" s="333"/>
      <c r="T92" s="357"/>
      <c r="U92" s="333"/>
      <c r="V92" s="88"/>
      <c r="W92" s="137"/>
      <c r="X92" s="137"/>
      <c r="Y92" s="137"/>
      <c r="Z92" s="357"/>
      <c r="AA92" s="333"/>
      <c r="AB92" s="332"/>
      <c r="AC92" s="332"/>
      <c r="AD92" s="376"/>
      <c r="AE92" s="333"/>
      <c r="AF92" s="334"/>
      <c r="AG92" s="217" t="s">
        <v>365</v>
      </c>
      <c r="AH92" s="137" t="s">
        <v>932</v>
      </c>
      <c r="AI92" s="137" t="s">
        <v>933</v>
      </c>
      <c r="AJ92" s="219" t="s">
        <v>934</v>
      </c>
      <c r="AK92" s="117" t="s">
        <v>557</v>
      </c>
      <c r="AL92" s="117" t="s">
        <v>820</v>
      </c>
      <c r="AM92" s="111" t="s">
        <v>886</v>
      </c>
      <c r="AN92" s="97">
        <v>0.5</v>
      </c>
      <c r="AO92" s="97"/>
      <c r="AP92" s="247" t="s">
        <v>857</v>
      </c>
      <c r="AQ92" s="217" t="s">
        <v>365</v>
      </c>
      <c r="AR92" s="137" t="s">
        <v>935</v>
      </c>
      <c r="AS92" s="137" t="s">
        <v>936</v>
      </c>
      <c r="AT92" s="219" t="s">
        <v>937</v>
      </c>
      <c r="AU92" s="123" t="s">
        <v>908</v>
      </c>
      <c r="AV92" s="123" t="s">
        <v>909</v>
      </c>
      <c r="AW92" s="118" t="s">
        <v>938</v>
      </c>
      <c r="AX92" s="230">
        <v>0.1</v>
      </c>
      <c r="AY92" s="259"/>
      <c r="AZ92" s="273"/>
      <c r="BA92" s="274"/>
      <c r="BB92" s="275"/>
    </row>
    <row r="93" spans="1:54" s="72" customFormat="1" ht="328.5" customHeight="1">
      <c r="A93" s="358">
        <v>11</v>
      </c>
      <c r="B93" s="366" t="s">
        <v>250</v>
      </c>
      <c r="C93" s="340" t="s">
        <v>124</v>
      </c>
      <c r="D93" s="343" t="s">
        <v>131</v>
      </c>
      <c r="E93" s="354" t="s">
        <v>177</v>
      </c>
      <c r="F93" s="354" t="s">
        <v>939</v>
      </c>
      <c r="G93" s="320" t="s">
        <v>940</v>
      </c>
      <c r="H93" s="320" t="s">
        <v>73</v>
      </c>
      <c r="I93" s="320" t="s">
        <v>941</v>
      </c>
      <c r="J93" s="320" t="s">
        <v>942</v>
      </c>
      <c r="K93" s="320" t="s">
        <v>943</v>
      </c>
      <c r="L93" s="323" t="s">
        <v>162</v>
      </c>
      <c r="M93" s="323" t="s">
        <v>100</v>
      </c>
      <c r="N93" s="362" t="s">
        <v>63</v>
      </c>
      <c r="O93" s="320" t="s">
        <v>944</v>
      </c>
      <c r="P93" s="78" t="s">
        <v>945</v>
      </c>
      <c r="Q93" s="78" t="s">
        <v>331</v>
      </c>
      <c r="R93" s="78" t="s">
        <v>332</v>
      </c>
      <c r="S93" s="78" t="s">
        <v>332</v>
      </c>
      <c r="T93" s="317" t="s">
        <v>148</v>
      </c>
      <c r="U93" s="320" t="s">
        <v>120</v>
      </c>
      <c r="V93" s="102" t="s">
        <v>946</v>
      </c>
      <c r="W93" s="78" t="s">
        <v>334</v>
      </c>
      <c r="X93" s="78" t="s">
        <v>335</v>
      </c>
      <c r="Y93" s="78" t="s">
        <v>334</v>
      </c>
      <c r="Z93" s="317" t="s">
        <v>148</v>
      </c>
      <c r="AA93" s="320" t="s">
        <v>120</v>
      </c>
      <c r="AB93" s="323" t="s">
        <v>162</v>
      </c>
      <c r="AC93" s="323" t="s">
        <v>100</v>
      </c>
      <c r="AD93" s="378" t="s">
        <v>63</v>
      </c>
      <c r="AE93" s="320" t="s">
        <v>947</v>
      </c>
      <c r="AF93" s="329" t="s">
        <v>84</v>
      </c>
      <c r="AG93" s="323" t="s">
        <v>337</v>
      </c>
      <c r="AH93" s="78" t="s">
        <v>948</v>
      </c>
      <c r="AI93" s="78" t="s">
        <v>949</v>
      </c>
      <c r="AJ93" s="78" t="s">
        <v>950</v>
      </c>
      <c r="AK93" s="77" t="s">
        <v>951</v>
      </c>
      <c r="AL93" s="77" t="s">
        <v>952</v>
      </c>
      <c r="AM93" s="112" t="s">
        <v>953</v>
      </c>
      <c r="AN93" s="63">
        <v>0</v>
      </c>
      <c r="AO93" s="63"/>
      <c r="AP93" s="249"/>
      <c r="AQ93" s="323" t="s">
        <v>337</v>
      </c>
      <c r="AR93" s="78" t="s">
        <v>954</v>
      </c>
      <c r="AS93" s="78" t="s">
        <v>955</v>
      </c>
      <c r="AT93" s="151" t="s">
        <v>956</v>
      </c>
      <c r="AU93" s="77" t="s">
        <v>957</v>
      </c>
      <c r="AV93" s="77" t="s">
        <v>958</v>
      </c>
      <c r="AW93" s="79" t="s">
        <v>959</v>
      </c>
      <c r="AX93" s="186">
        <v>1</v>
      </c>
      <c r="AY93" s="257"/>
      <c r="AZ93" s="282" t="s">
        <v>960</v>
      </c>
      <c r="BA93" s="283" t="s">
        <v>961</v>
      </c>
      <c r="BB93" s="284" t="s">
        <v>962</v>
      </c>
    </row>
    <row r="94" spans="1:54" s="72" customFormat="1" ht="183" customHeight="1">
      <c r="A94" s="336"/>
      <c r="B94" s="367"/>
      <c r="C94" s="341"/>
      <c r="D94" s="344"/>
      <c r="E94" s="347"/>
      <c r="F94" s="347"/>
      <c r="G94" s="321"/>
      <c r="H94" s="321"/>
      <c r="I94" s="321"/>
      <c r="J94" s="321"/>
      <c r="K94" s="321"/>
      <c r="L94" s="324"/>
      <c r="M94" s="324"/>
      <c r="N94" s="363"/>
      <c r="O94" s="321"/>
      <c r="P94" s="81" t="s">
        <v>963</v>
      </c>
      <c r="Q94" s="81" t="s">
        <v>659</v>
      </c>
      <c r="R94" s="81" t="s">
        <v>118</v>
      </c>
      <c r="S94" s="81" t="s">
        <v>659</v>
      </c>
      <c r="T94" s="318"/>
      <c r="U94" s="321"/>
      <c r="V94" s="80"/>
      <c r="W94" s="81"/>
      <c r="X94" s="81"/>
      <c r="Y94" s="81"/>
      <c r="Z94" s="318"/>
      <c r="AA94" s="321"/>
      <c r="AB94" s="324"/>
      <c r="AC94" s="324"/>
      <c r="AD94" s="379"/>
      <c r="AE94" s="321"/>
      <c r="AF94" s="330"/>
      <c r="AG94" s="324"/>
      <c r="AH94" s="81" t="s">
        <v>964</v>
      </c>
      <c r="AI94" s="81" t="s">
        <v>965</v>
      </c>
      <c r="AJ94" s="81" t="s">
        <v>966</v>
      </c>
      <c r="AK94" s="69" t="s">
        <v>951</v>
      </c>
      <c r="AL94" s="69" t="s">
        <v>952</v>
      </c>
      <c r="AM94" s="87" t="s">
        <v>967</v>
      </c>
      <c r="AN94" s="65">
        <v>0</v>
      </c>
      <c r="AO94" s="65"/>
      <c r="AP94" s="250"/>
      <c r="AQ94" s="324"/>
      <c r="AR94" s="81" t="s">
        <v>379</v>
      </c>
      <c r="AS94" s="81" t="s">
        <v>379</v>
      </c>
      <c r="AT94" s="218" t="s">
        <v>379</v>
      </c>
      <c r="AU94" s="81" t="s">
        <v>380</v>
      </c>
      <c r="AV94" s="81" t="s">
        <v>381</v>
      </c>
      <c r="AW94" s="82" t="s">
        <v>380</v>
      </c>
      <c r="AX94" s="183" t="s">
        <v>381</v>
      </c>
      <c r="AY94" s="258"/>
      <c r="AZ94" s="270" t="s">
        <v>968</v>
      </c>
      <c r="BA94" s="271" t="s">
        <v>969</v>
      </c>
      <c r="BB94" s="272" t="s">
        <v>970</v>
      </c>
    </row>
    <row r="95" spans="1:54" s="72" customFormat="1" ht="205.5" customHeight="1">
      <c r="A95" s="336"/>
      <c r="B95" s="367"/>
      <c r="C95" s="342"/>
      <c r="D95" s="345"/>
      <c r="E95" s="348"/>
      <c r="F95" s="348"/>
      <c r="G95" s="322"/>
      <c r="H95" s="322"/>
      <c r="I95" s="322"/>
      <c r="J95" s="322"/>
      <c r="K95" s="322"/>
      <c r="L95" s="325"/>
      <c r="M95" s="325"/>
      <c r="N95" s="371"/>
      <c r="O95" s="322"/>
      <c r="P95" s="84" t="s">
        <v>971</v>
      </c>
      <c r="Q95" s="84" t="s">
        <v>659</v>
      </c>
      <c r="R95" s="84" t="s">
        <v>118</v>
      </c>
      <c r="S95" s="84" t="s">
        <v>659</v>
      </c>
      <c r="T95" s="319"/>
      <c r="U95" s="322"/>
      <c r="V95" s="83"/>
      <c r="W95" s="84"/>
      <c r="X95" s="84"/>
      <c r="Y95" s="84"/>
      <c r="Z95" s="319"/>
      <c r="AA95" s="322"/>
      <c r="AB95" s="325"/>
      <c r="AC95" s="325"/>
      <c r="AD95" s="380"/>
      <c r="AE95" s="322"/>
      <c r="AF95" s="331"/>
      <c r="AG95" s="209" t="s">
        <v>365</v>
      </c>
      <c r="AH95" s="84" t="s">
        <v>972</v>
      </c>
      <c r="AI95" s="84" t="s">
        <v>973</v>
      </c>
      <c r="AJ95" s="84" t="s">
        <v>974</v>
      </c>
      <c r="AK95" s="85" t="s">
        <v>975</v>
      </c>
      <c r="AL95" s="85" t="s">
        <v>976</v>
      </c>
      <c r="AM95" s="108" t="s">
        <v>977</v>
      </c>
      <c r="AN95" s="67">
        <v>0</v>
      </c>
      <c r="AO95" s="67"/>
      <c r="AP95" s="248"/>
      <c r="AQ95" s="209" t="s">
        <v>365</v>
      </c>
      <c r="AR95" s="84" t="s">
        <v>978</v>
      </c>
      <c r="AS95" s="84" t="s">
        <v>979</v>
      </c>
      <c r="AT95" s="216" t="s">
        <v>980</v>
      </c>
      <c r="AU95" s="85" t="s">
        <v>981</v>
      </c>
      <c r="AV95" s="85" t="s">
        <v>820</v>
      </c>
      <c r="AW95" s="227" t="s">
        <v>982</v>
      </c>
      <c r="AX95" s="226">
        <v>0.74</v>
      </c>
      <c r="AY95" s="260"/>
      <c r="AZ95" s="300"/>
      <c r="BA95" s="301"/>
      <c r="BB95" s="302"/>
    </row>
    <row r="96" spans="1:54" s="72" customFormat="1" ht="156" customHeight="1">
      <c r="A96" s="336"/>
      <c r="B96" s="367"/>
      <c r="C96" s="340" t="s">
        <v>124</v>
      </c>
      <c r="D96" s="343" t="s">
        <v>199</v>
      </c>
      <c r="E96" s="346" t="s">
        <v>89</v>
      </c>
      <c r="F96" s="346" t="s">
        <v>983</v>
      </c>
      <c r="G96" s="320" t="s">
        <v>408</v>
      </c>
      <c r="H96" s="320" t="s">
        <v>984</v>
      </c>
      <c r="I96" s="320" t="s">
        <v>985</v>
      </c>
      <c r="J96" s="320" t="s">
        <v>986</v>
      </c>
      <c r="K96" s="320" t="s">
        <v>987</v>
      </c>
      <c r="L96" s="323" t="s">
        <v>162</v>
      </c>
      <c r="M96" s="323" t="s">
        <v>138</v>
      </c>
      <c r="N96" s="349" t="s">
        <v>101</v>
      </c>
      <c r="O96" s="320" t="s">
        <v>988</v>
      </c>
      <c r="P96" s="78" t="s">
        <v>989</v>
      </c>
      <c r="Q96" s="78" t="s">
        <v>415</v>
      </c>
      <c r="R96" s="78" t="s">
        <v>415</v>
      </c>
      <c r="S96" s="78" t="s">
        <v>415</v>
      </c>
      <c r="T96" s="317" t="s">
        <v>118</v>
      </c>
      <c r="U96" s="320" t="s">
        <v>120</v>
      </c>
      <c r="V96" s="76" t="s">
        <v>990</v>
      </c>
      <c r="W96" s="78" t="s">
        <v>415</v>
      </c>
      <c r="X96" s="78" t="s">
        <v>415</v>
      </c>
      <c r="Y96" s="78" t="s">
        <v>415</v>
      </c>
      <c r="Z96" s="317" t="s">
        <v>81</v>
      </c>
      <c r="AA96" s="320" t="s">
        <v>83</v>
      </c>
      <c r="AB96" s="323" t="s">
        <v>162</v>
      </c>
      <c r="AC96" s="323" t="s">
        <v>61</v>
      </c>
      <c r="AD96" s="368" t="s">
        <v>139</v>
      </c>
      <c r="AE96" s="320" t="s">
        <v>991</v>
      </c>
      <c r="AF96" s="329" t="s">
        <v>84</v>
      </c>
      <c r="AG96" s="323" t="s">
        <v>337</v>
      </c>
      <c r="AH96" s="78" t="s">
        <v>992</v>
      </c>
      <c r="AI96" s="78" t="s">
        <v>993</v>
      </c>
      <c r="AJ96" s="78" t="s">
        <v>994</v>
      </c>
      <c r="AK96" s="77" t="s">
        <v>995</v>
      </c>
      <c r="AL96" s="77" t="s">
        <v>996</v>
      </c>
      <c r="AM96" s="112" t="s">
        <v>997</v>
      </c>
      <c r="AN96" s="63">
        <v>1</v>
      </c>
      <c r="AO96" s="63"/>
      <c r="AP96" s="247" t="s">
        <v>857</v>
      </c>
      <c r="AQ96" s="323" t="s">
        <v>337</v>
      </c>
      <c r="AR96" s="78" t="s">
        <v>379</v>
      </c>
      <c r="AS96" s="78" t="s">
        <v>379</v>
      </c>
      <c r="AT96" s="151" t="s">
        <v>379</v>
      </c>
      <c r="AU96" s="78" t="s">
        <v>380</v>
      </c>
      <c r="AV96" s="78" t="s">
        <v>381</v>
      </c>
      <c r="AW96" s="79" t="s">
        <v>380</v>
      </c>
      <c r="AX96" s="187" t="s">
        <v>381</v>
      </c>
      <c r="AY96" s="257"/>
      <c r="AZ96" s="282" t="s">
        <v>998</v>
      </c>
      <c r="BA96" s="283" t="s">
        <v>999</v>
      </c>
      <c r="BB96" s="284" t="s">
        <v>1000</v>
      </c>
    </row>
    <row r="97" spans="1:54" s="72" customFormat="1" ht="122.25" customHeight="1">
      <c r="A97" s="336"/>
      <c r="B97" s="367"/>
      <c r="C97" s="341"/>
      <c r="D97" s="344"/>
      <c r="E97" s="347"/>
      <c r="F97" s="347"/>
      <c r="G97" s="321"/>
      <c r="H97" s="321"/>
      <c r="I97" s="321"/>
      <c r="J97" s="321"/>
      <c r="K97" s="321"/>
      <c r="L97" s="324"/>
      <c r="M97" s="324"/>
      <c r="N97" s="350"/>
      <c r="O97" s="321"/>
      <c r="P97" s="81" t="s">
        <v>1001</v>
      </c>
      <c r="Q97" s="81" t="s">
        <v>81</v>
      </c>
      <c r="R97" s="81" t="s">
        <v>118</v>
      </c>
      <c r="S97" s="81" t="s">
        <v>118</v>
      </c>
      <c r="T97" s="318"/>
      <c r="U97" s="321"/>
      <c r="V97" s="64"/>
      <c r="W97" s="81"/>
      <c r="X97" s="81"/>
      <c r="Y97" s="81"/>
      <c r="Z97" s="318"/>
      <c r="AA97" s="321"/>
      <c r="AB97" s="324"/>
      <c r="AC97" s="324"/>
      <c r="AD97" s="369"/>
      <c r="AE97" s="321"/>
      <c r="AF97" s="330"/>
      <c r="AG97" s="324"/>
      <c r="AH97" s="81" t="s">
        <v>379</v>
      </c>
      <c r="AI97" s="81" t="s">
        <v>379</v>
      </c>
      <c r="AJ97" s="218" t="s">
        <v>379</v>
      </c>
      <c r="AK97" s="81" t="s">
        <v>380</v>
      </c>
      <c r="AL97" s="81" t="s">
        <v>381</v>
      </c>
      <c r="AM97" s="87" t="s">
        <v>380</v>
      </c>
      <c r="AN97" s="87" t="s">
        <v>381</v>
      </c>
      <c r="AO97" s="87"/>
      <c r="AP97" s="71"/>
      <c r="AQ97" s="324"/>
      <c r="AR97" s="81" t="s">
        <v>379</v>
      </c>
      <c r="AS97" s="81" t="s">
        <v>379</v>
      </c>
      <c r="AT97" s="218" t="s">
        <v>379</v>
      </c>
      <c r="AU97" s="81" t="s">
        <v>380</v>
      </c>
      <c r="AV97" s="81" t="s">
        <v>381</v>
      </c>
      <c r="AW97" s="82" t="s">
        <v>380</v>
      </c>
      <c r="AX97" s="183" t="s">
        <v>381</v>
      </c>
      <c r="AY97" s="258"/>
      <c r="AZ97" s="270"/>
      <c r="BA97" s="271"/>
      <c r="BB97" s="272"/>
    </row>
    <row r="98" spans="1:54" s="72" customFormat="1" ht="128.25" customHeight="1">
      <c r="A98" s="365"/>
      <c r="B98" s="367"/>
      <c r="C98" s="352"/>
      <c r="D98" s="353"/>
      <c r="E98" s="355"/>
      <c r="F98" s="355"/>
      <c r="G98" s="333"/>
      <c r="H98" s="333"/>
      <c r="I98" s="333"/>
      <c r="J98" s="333"/>
      <c r="K98" s="333"/>
      <c r="L98" s="332"/>
      <c r="M98" s="332"/>
      <c r="N98" s="356"/>
      <c r="O98" s="333"/>
      <c r="P98" s="137"/>
      <c r="Q98" s="137"/>
      <c r="R98" s="137"/>
      <c r="S98" s="137"/>
      <c r="T98" s="357"/>
      <c r="U98" s="333"/>
      <c r="V98" s="88"/>
      <c r="W98" s="137"/>
      <c r="X98" s="137"/>
      <c r="Y98" s="137"/>
      <c r="Z98" s="357"/>
      <c r="AA98" s="333"/>
      <c r="AB98" s="332"/>
      <c r="AC98" s="332"/>
      <c r="AD98" s="370"/>
      <c r="AE98" s="333"/>
      <c r="AF98" s="334"/>
      <c r="AG98" s="217" t="s">
        <v>365</v>
      </c>
      <c r="AH98" s="137" t="s">
        <v>379</v>
      </c>
      <c r="AI98" s="137" t="s">
        <v>379</v>
      </c>
      <c r="AJ98" s="219" t="s">
        <v>379</v>
      </c>
      <c r="AK98" s="137" t="s">
        <v>380</v>
      </c>
      <c r="AL98" s="137" t="s">
        <v>381</v>
      </c>
      <c r="AM98" s="89" t="s">
        <v>380</v>
      </c>
      <c r="AN98" s="89" t="s">
        <v>381</v>
      </c>
      <c r="AO98" s="89"/>
      <c r="AP98" s="98"/>
      <c r="AQ98" s="217" t="s">
        <v>365</v>
      </c>
      <c r="AR98" s="137" t="s">
        <v>379</v>
      </c>
      <c r="AS98" s="137" t="s">
        <v>379</v>
      </c>
      <c r="AT98" s="219" t="s">
        <v>379</v>
      </c>
      <c r="AU98" s="137" t="s">
        <v>380</v>
      </c>
      <c r="AV98" s="137" t="s">
        <v>381</v>
      </c>
      <c r="AW98" s="90" t="s">
        <v>380</v>
      </c>
      <c r="AX98" s="184" t="s">
        <v>381</v>
      </c>
      <c r="AY98" s="259"/>
      <c r="AZ98" s="273"/>
      <c r="BA98" s="274"/>
      <c r="BB98" s="275"/>
    </row>
    <row r="99" spans="1:54" s="72" customFormat="1" ht="192.75" customHeight="1">
      <c r="A99" s="358">
        <v>12</v>
      </c>
      <c r="B99" s="359" t="s">
        <v>256</v>
      </c>
      <c r="C99" s="340" t="s">
        <v>124</v>
      </c>
      <c r="D99" s="343" t="s">
        <v>55</v>
      </c>
      <c r="E99" s="354" t="s">
        <v>222</v>
      </c>
      <c r="F99" s="354" t="s">
        <v>1002</v>
      </c>
      <c r="G99" s="320" t="s">
        <v>1003</v>
      </c>
      <c r="H99" s="320" t="s">
        <v>193</v>
      </c>
      <c r="I99" s="320" t="s">
        <v>1004</v>
      </c>
      <c r="J99" s="320" t="s">
        <v>1005</v>
      </c>
      <c r="K99" s="320" t="s">
        <v>1006</v>
      </c>
      <c r="L99" s="323" t="s">
        <v>136</v>
      </c>
      <c r="M99" s="323" t="s">
        <v>100</v>
      </c>
      <c r="N99" s="362" t="s">
        <v>63</v>
      </c>
      <c r="O99" s="320" t="s">
        <v>1007</v>
      </c>
      <c r="P99" s="78" t="s">
        <v>1008</v>
      </c>
      <c r="Q99" s="78" t="s">
        <v>813</v>
      </c>
      <c r="R99" s="78" t="s">
        <v>813</v>
      </c>
      <c r="S99" s="78" t="s">
        <v>813</v>
      </c>
      <c r="T99" s="317" t="s">
        <v>81</v>
      </c>
      <c r="U99" s="320" t="s">
        <v>83</v>
      </c>
      <c r="V99" s="76" t="s">
        <v>1009</v>
      </c>
      <c r="W99" s="78" t="s">
        <v>331</v>
      </c>
      <c r="X99" s="78" t="s">
        <v>352</v>
      </c>
      <c r="Y99" s="78" t="s">
        <v>875</v>
      </c>
      <c r="Z99" s="317" t="s">
        <v>118</v>
      </c>
      <c r="AA99" s="320" t="s">
        <v>83</v>
      </c>
      <c r="AB99" s="323" t="s">
        <v>60</v>
      </c>
      <c r="AC99" s="323" t="s">
        <v>138</v>
      </c>
      <c r="AD99" s="220" t="s">
        <v>139</v>
      </c>
      <c r="AE99" s="320" t="s">
        <v>1010</v>
      </c>
      <c r="AF99" s="329" t="s">
        <v>84</v>
      </c>
      <c r="AG99" s="323" t="s">
        <v>337</v>
      </c>
      <c r="AH99" s="78" t="s">
        <v>379</v>
      </c>
      <c r="AI99" s="78" t="s">
        <v>379</v>
      </c>
      <c r="AJ99" s="151" t="s">
        <v>379</v>
      </c>
      <c r="AK99" s="78" t="s">
        <v>380</v>
      </c>
      <c r="AL99" s="78" t="s">
        <v>381</v>
      </c>
      <c r="AM99" s="112" t="s">
        <v>380</v>
      </c>
      <c r="AN99" s="112" t="s">
        <v>381</v>
      </c>
      <c r="AO99" s="112"/>
      <c r="AP99" s="113"/>
      <c r="AQ99" s="323" t="s">
        <v>337</v>
      </c>
      <c r="AR99" s="151" t="s">
        <v>1011</v>
      </c>
      <c r="AS99" s="78" t="s">
        <v>1012</v>
      </c>
      <c r="AT99" s="78" t="s">
        <v>1013</v>
      </c>
      <c r="AU99" s="77" t="s">
        <v>1014</v>
      </c>
      <c r="AV99" s="77" t="s">
        <v>1015</v>
      </c>
      <c r="AW99" s="96" t="s">
        <v>1016</v>
      </c>
      <c r="AX99" s="65">
        <v>0.4</v>
      </c>
      <c r="AY99" s="262"/>
      <c r="AZ99" s="282" t="s">
        <v>1017</v>
      </c>
      <c r="BA99" s="283" t="s">
        <v>1018</v>
      </c>
      <c r="BB99" s="284" t="s">
        <v>1019</v>
      </c>
    </row>
    <row r="100" spans="1:54" s="72" customFormat="1" ht="113.25" customHeight="1">
      <c r="A100" s="336"/>
      <c r="B100" s="360"/>
      <c r="C100" s="341"/>
      <c r="D100" s="344"/>
      <c r="E100" s="347"/>
      <c r="F100" s="347"/>
      <c r="G100" s="321"/>
      <c r="H100" s="321"/>
      <c r="I100" s="321"/>
      <c r="J100" s="321"/>
      <c r="K100" s="321"/>
      <c r="L100" s="324"/>
      <c r="M100" s="324"/>
      <c r="N100" s="363"/>
      <c r="O100" s="321"/>
      <c r="P100" s="81" t="s">
        <v>1020</v>
      </c>
      <c r="Q100" s="81" t="s">
        <v>813</v>
      </c>
      <c r="R100" s="81" t="s">
        <v>813</v>
      </c>
      <c r="S100" s="81" t="s">
        <v>813</v>
      </c>
      <c r="T100" s="318"/>
      <c r="U100" s="321"/>
      <c r="V100" s="64" t="s">
        <v>1021</v>
      </c>
      <c r="W100" s="81" t="s">
        <v>331</v>
      </c>
      <c r="X100" s="81" t="s">
        <v>331</v>
      </c>
      <c r="Y100" s="81" t="s">
        <v>331</v>
      </c>
      <c r="Z100" s="318"/>
      <c r="AA100" s="321"/>
      <c r="AB100" s="324"/>
      <c r="AC100" s="324"/>
      <c r="AD100" s="221"/>
      <c r="AE100" s="321"/>
      <c r="AF100" s="330"/>
      <c r="AG100" s="324"/>
      <c r="AH100" s="81" t="s">
        <v>379</v>
      </c>
      <c r="AI100" s="81" t="s">
        <v>379</v>
      </c>
      <c r="AJ100" s="218" t="s">
        <v>379</v>
      </c>
      <c r="AK100" s="81" t="s">
        <v>380</v>
      </c>
      <c r="AL100" s="81" t="s">
        <v>381</v>
      </c>
      <c r="AM100" s="87" t="s">
        <v>380</v>
      </c>
      <c r="AN100" s="87" t="s">
        <v>381</v>
      </c>
      <c r="AO100" s="87"/>
      <c r="AP100" s="71"/>
      <c r="AQ100" s="324"/>
      <c r="AR100" s="81" t="s">
        <v>379</v>
      </c>
      <c r="AS100" s="81" t="s">
        <v>379</v>
      </c>
      <c r="AT100" s="218" t="s">
        <v>379</v>
      </c>
      <c r="AU100" s="81" t="s">
        <v>380</v>
      </c>
      <c r="AV100" s="81" t="s">
        <v>381</v>
      </c>
      <c r="AW100" s="82" t="s">
        <v>380</v>
      </c>
      <c r="AX100" s="183" t="s">
        <v>381</v>
      </c>
      <c r="AY100" s="258"/>
      <c r="AZ100" s="270"/>
      <c r="BA100" s="271"/>
      <c r="BB100" s="272"/>
    </row>
    <row r="101" spans="1:54" s="72" customFormat="1" ht="202.5">
      <c r="A101" s="336"/>
      <c r="B101" s="360"/>
      <c r="C101" s="341"/>
      <c r="D101" s="344"/>
      <c r="E101" s="347"/>
      <c r="F101" s="347"/>
      <c r="G101" s="321"/>
      <c r="H101" s="321"/>
      <c r="I101" s="321"/>
      <c r="J101" s="321"/>
      <c r="K101" s="321"/>
      <c r="L101" s="324"/>
      <c r="M101" s="324"/>
      <c r="N101" s="363"/>
      <c r="O101" s="321"/>
      <c r="P101" s="81" t="s">
        <v>1022</v>
      </c>
      <c r="Q101" s="81" t="s">
        <v>813</v>
      </c>
      <c r="R101" s="81" t="s">
        <v>813</v>
      </c>
      <c r="S101" s="81" t="s">
        <v>813</v>
      </c>
      <c r="T101" s="318"/>
      <c r="U101" s="321"/>
      <c r="V101" s="64" t="s">
        <v>1023</v>
      </c>
      <c r="W101" s="81" t="s">
        <v>331</v>
      </c>
      <c r="X101" s="81" t="s">
        <v>331</v>
      </c>
      <c r="Y101" s="81" t="s">
        <v>331</v>
      </c>
      <c r="Z101" s="318"/>
      <c r="AA101" s="321"/>
      <c r="AB101" s="324"/>
      <c r="AC101" s="324"/>
      <c r="AD101" s="221"/>
      <c r="AE101" s="321"/>
      <c r="AF101" s="330"/>
      <c r="AG101" s="324" t="s">
        <v>365</v>
      </c>
      <c r="AH101" s="81" t="s">
        <v>1024</v>
      </c>
      <c r="AI101" s="81" t="s">
        <v>1025</v>
      </c>
      <c r="AJ101" s="81" t="s">
        <v>1026</v>
      </c>
      <c r="AK101" s="68">
        <v>43678</v>
      </c>
      <c r="AL101" s="68">
        <v>43830</v>
      </c>
      <c r="AM101" s="96" t="s">
        <v>1016</v>
      </c>
      <c r="AN101" s="65">
        <v>0.4</v>
      </c>
      <c r="AO101" s="87"/>
      <c r="AP101" s="247" t="s">
        <v>857</v>
      </c>
      <c r="AQ101" s="324" t="s">
        <v>365</v>
      </c>
      <c r="AR101" s="81" t="s">
        <v>379</v>
      </c>
      <c r="AS101" s="81" t="s">
        <v>379</v>
      </c>
      <c r="AT101" s="218" t="s">
        <v>379</v>
      </c>
      <c r="AU101" s="81" t="s">
        <v>380</v>
      </c>
      <c r="AV101" s="81" t="s">
        <v>381</v>
      </c>
      <c r="AW101" s="82" t="s">
        <v>380</v>
      </c>
      <c r="AX101" s="183" t="s">
        <v>381</v>
      </c>
      <c r="AY101" s="258"/>
      <c r="AZ101" s="270"/>
      <c r="BA101" s="271"/>
      <c r="BB101" s="272"/>
    </row>
    <row r="102" spans="1:54" s="72" customFormat="1" ht="80.099999999999994" customHeight="1">
      <c r="A102" s="336"/>
      <c r="B102" s="361"/>
      <c r="C102" s="352"/>
      <c r="D102" s="353"/>
      <c r="E102" s="355"/>
      <c r="F102" s="355"/>
      <c r="G102" s="333"/>
      <c r="H102" s="333"/>
      <c r="I102" s="333"/>
      <c r="J102" s="333"/>
      <c r="K102" s="333"/>
      <c r="L102" s="332"/>
      <c r="M102" s="332"/>
      <c r="N102" s="364"/>
      <c r="O102" s="333"/>
      <c r="P102" s="137" t="s">
        <v>1027</v>
      </c>
      <c r="Q102" s="137" t="s">
        <v>813</v>
      </c>
      <c r="R102" s="137" t="s">
        <v>813</v>
      </c>
      <c r="S102" s="137" t="s">
        <v>813</v>
      </c>
      <c r="T102" s="357"/>
      <c r="U102" s="333"/>
      <c r="V102" s="88"/>
      <c r="W102" s="137"/>
      <c r="X102" s="137"/>
      <c r="Y102" s="137"/>
      <c r="Z102" s="357"/>
      <c r="AA102" s="333"/>
      <c r="AB102" s="332"/>
      <c r="AC102" s="332"/>
      <c r="AD102" s="222"/>
      <c r="AE102" s="333"/>
      <c r="AF102" s="334"/>
      <c r="AG102" s="332"/>
      <c r="AH102" s="137" t="s">
        <v>379</v>
      </c>
      <c r="AI102" s="137" t="s">
        <v>379</v>
      </c>
      <c r="AJ102" s="219" t="s">
        <v>379</v>
      </c>
      <c r="AK102" s="137" t="s">
        <v>380</v>
      </c>
      <c r="AL102" s="137" t="s">
        <v>381</v>
      </c>
      <c r="AM102" s="89" t="s">
        <v>380</v>
      </c>
      <c r="AN102" s="89" t="s">
        <v>381</v>
      </c>
      <c r="AO102" s="89"/>
      <c r="AP102" s="98"/>
      <c r="AQ102" s="332"/>
      <c r="AR102" s="137" t="s">
        <v>379</v>
      </c>
      <c r="AS102" s="137" t="s">
        <v>379</v>
      </c>
      <c r="AT102" s="219" t="s">
        <v>379</v>
      </c>
      <c r="AU102" s="137" t="s">
        <v>380</v>
      </c>
      <c r="AV102" s="137" t="s">
        <v>381</v>
      </c>
      <c r="AW102" s="90" t="s">
        <v>380</v>
      </c>
      <c r="AX102" s="184" t="s">
        <v>381</v>
      </c>
      <c r="AY102" s="259"/>
      <c r="AZ102" s="273"/>
      <c r="BA102" s="274"/>
      <c r="BB102" s="275"/>
    </row>
    <row r="103" spans="1:54" s="72" customFormat="1" ht="248.25" customHeight="1">
      <c r="A103" s="335">
        <v>13</v>
      </c>
      <c r="B103" s="338" t="s">
        <v>259</v>
      </c>
      <c r="C103" s="340" t="s">
        <v>124</v>
      </c>
      <c r="D103" s="343" t="s">
        <v>199</v>
      </c>
      <c r="E103" s="354" t="s">
        <v>230</v>
      </c>
      <c r="F103" s="354" t="s">
        <v>1028</v>
      </c>
      <c r="G103" s="320" t="s">
        <v>1003</v>
      </c>
      <c r="H103" s="320" t="s">
        <v>73</v>
      </c>
      <c r="I103" s="320" t="s">
        <v>1029</v>
      </c>
      <c r="J103" s="320" t="s">
        <v>1030</v>
      </c>
      <c r="K103" s="320" t="s">
        <v>1031</v>
      </c>
      <c r="L103" s="323" t="s">
        <v>162</v>
      </c>
      <c r="M103" s="323" t="s">
        <v>138</v>
      </c>
      <c r="N103" s="349" t="s">
        <v>101</v>
      </c>
      <c r="O103" s="320" t="s">
        <v>1032</v>
      </c>
      <c r="P103" s="320" t="s">
        <v>1033</v>
      </c>
      <c r="Q103" s="78" t="s">
        <v>334</v>
      </c>
      <c r="R103" s="78" t="s">
        <v>352</v>
      </c>
      <c r="S103" s="78" t="s">
        <v>334</v>
      </c>
      <c r="T103" s="317" t="s">
        <v>148</v>
      </c>
      <c r="U103" s="320" t="s">
        <v>120</v>
      </c>
      <c r="V103" s="102" t="s">
        <v>1034</v>
      </c>
      <c r="W103" s="78" t="s">
        <v>334</v>
      </c>
      <c r="X103" s="78" t="s">
        <v>415</v>
      </c>
      <c r="Y103" s="78" t="s">
        <v>334</v>
      </c>
      <c r="Z103" s="317" t="s">
        <v>148</v>
      </c>
      <c r="AA103" s="320" t="s">
        <v>120</v>
      </c>
      <c r="AB103" s="323" t="s">
        <v>162</v>
      </c>
      <c r="AC103" s="323" t="s">
        <v>138</v>
      </c>
      <c r="AD103" s="214" t="s">
        <v>101</v>
      </c>
      <c r="AE103" s="320" t="s">
        <v>1035</v>
      </c>
      <c r="AF103" s="329" t="s">
        <v>84</v>
      </c>
      <c r="AG103" s="323" t="s">
        <v>337</v>
      </c>
      <c r="AH103" s="76" t="s">
        <v>1036</v>
      </c>
      <c r="AI103" s="78" t="s">
        <v>1037</v>
      </c>
      <c r="AJ103" s="151" t="s">
        <v>1038</v>
      </c>
      <c r="AK103" s="77" t="s">
        <v>1039</v>
      </c>
      <c r="AL103" s="77" t="s">
        <v>1040</v>
      </c>
      <c r="AM103" s="79" t="s">
        <v>1041</v>
      </c>
      <c r="AN103" s="63">
        <v>0.3</v>
      </c>
      <c r="AO103" s="63"/>
      <c r="AP103" s="247" t="s">
        <v>857</v>
      </c>
      <c r="AQ103" s="213" t="s">
        <v>337</v>
      </c>
      <c r="AR103" s="78" t="s">
        <v>1042</v>
      </c>
      <c r="AS103" s="78" t="s">
        <v>1043</v>
      </c>
      <c r="AT103" s="151" t="s">
        <v>1044</v>
      </c>
      <c r="AU103" s="77" t="s">
        <v>1045</v>
      </c>
      <c r="AV103" s="77" t="s">
        <v>1040</v>
      </c>
      <c r="AW103" s="104" t="s">
        <v>1046</v>
      </c>
      <c r="AX103" s="212">
        <v>0.3</v>
      </c>
      <c r="AY103" s="257"/>
      <c r="AZ103" s="282" t="s">
        <v>1047</v>
      </c>
      <c r="BA103" s="283" t="s">
        <v>1048</v>
      </c>
      <c r="BB103" s="284" t="s">
        <v>1049</v>
      </c>
    </row>
    <row r="104" spans="1:54" s="72" customFormat="1" ht="225.75" customHeight="1">
      <c r="A104" s="336"/>
      <c r="B104" s="338"/>
      <c r="C104" s="341"/>
      <c r="D104" s="344"/>
      <c r="E104" s="347"/>
      <c r="F104" s="347"/>
      <c r="G104" s="321"/>
      <c r="H104" s="321"/>
      <c r="I104" s="321"/>
      <c r="J104" s="321"/>
      <c r="K104" s="321"/>
      <c r="L104" s="324"/>
      <c r="M104" s="324"/>
      <c r="N104" s="350"/>
      <c r="O104" s="321"/>
      <c r="P104" s="321"/>
      <c r="Q104" s="81"/>
      <c r="R104" s="81"/>
      <c r="S104" s="81"/>
      <c r="T104" s="318"/>
      <c r="U104" s="321"/>
      <c r="V104" s="80"/>
      <c r="W104" s="81"/>
      <c r="X104" s="81"/>
      <c r="Y104" s="81"/>
      <c r="Z104" s="318"/>
      <c r="AA104" s="321"/>
      <c r="AB104" s="324"/>
      <c r="AC104" s="324"/>
      <c r="AD104" s="215"/>
      <c r="AE104" s="321"/>
      <c r="AF104" s="330"/>
      <c r="AG104" s="324"/>
      <c r="AH104" s="64" t="s">
        <v>1050</v>
      </c>
      <c r="AI104" s="81" t="s">
        <v>1051</v>
      </c>
      <c r="AJ104" s="218" t="s">
        <v>1052</v>
      </c>
      <c r="AK104" s="69" t="s">
        <v>1053</v>
      </c>
      <c r="AL104" s="69" t="s">
        <v>1054</v>
      </c>
      <c r="AM104" s="82" t="s">
        <v>1055</v>
      </c>
      <c r="AN104" s="65">
        <v>0.2</v>
      </c>
      <c r="AO104" s="65"/>
      <c r="AP104" s="247" t="s">
        <v>857</v>
      </c>
      <c r="AQ104" s="324" t="s">
        <v>365</v>
      </c>
      <c r="AR104" s="81" t="s">
        <v>379</v>
      </c>
      <c r="AS104" s="81" t="s">
        <v>379</v>
      </c>
      <c r="AT104" s="218" t="s">
        <v>379</v>
      </c>
      <c r="AU104" s="81" t="s">
        <v>380</v>
      </c>
      <c r="AV104" s="81" t="s">
        <v>381</v>
      </c>
      <c r="AW104" s="82" t="s">
        <v>380</v>
      </c>
      <c r="AX104" s="183" t="s">
        <v>381</v>
      </c>
      <c r="AY104" s="258"/>
      <c r="AZ104" s="270"/>
      <c r="BA104" s="271"/>
      <c r="BB104" s="272"/>
    </row>
    <row r="105" spans="1:54" s="72" customFormat="1" ht="297.75" customHeight="1">
      <c r="A105" s="336"/>
      <c r="B105" s="338"/>
      <c r="C105" s="352"/>
      <c r="D105" s="353"/>
      <c r="E105" s="355"/>
      <c r="F105" s="355"/>
      <c r="G105" s="333"/>
      <c r="H105" s="333"/>
      <c r="I105" s="333"/>
      <c r="J105" s="333"/>
      <c r="K105" s="333"/>
      <c r="L105" s="332"/>
      <c r="M105" s="332"/>
      <c r="N105" s="356"/>
      <c r="O105" s="333"/>
      <c r="P105" s="333"/>
      <c r="Q105" s="137"/>
      <c r="R105" s="137"/>
      <c r="S105" s="137"/>
      <c r="T105" s="357"/>
      <c r="U105" s="333"/>
      <c r="V105" s="99"/>
      <c r="W105" s="137"/>
      <c r="X105" s="137"/>
      <c r="Y105" s="137"/>
      <c r="Z105" s="357"/>
      <c r="AA105" s="333"/>
      <c r="AB105" s="332"/>
      <c r="AC105" s="332"/>
      <c r="AD105" s="223"/>
      <c r="AE105" s="333"/>
      <c r="AF105" s="334"/>
      <c r="AG105" s="217" t="s">
        <v>365</v>
      </c>
      <c r="AH105" s="88" t="s">
        <v>1056</v>
      </c>
      <c r="AI105" s="137" t="s">
        <v>1057</v>
      </c>
      <c r="AJ105" s="219" t="s">
        <v>1058</v>
      </c>
      <c r="AK105" s="117" t="s">
        <v>1039</v>
      </c>
      <c r="AL105" s="117" t="s">
        <v>1040</v>
      </c>
      <c r="AM105" s="111" t="s">
        <v>1059</v>
      </c>
      <c r="AN105" s="97">
        <v>1</v>
      </c>
      <c r="AO105" s="97"/>
      <c r="AP105" s="98" t="s">
        <v>1060</v>
      </c>
      <c r="AQ105" s="332"/>
      <c r="AR105" s="137" t="s">
        <v>379</v>
      </c>
      <c r="AS105" s="137" t="s">
        <v>379</v>
      </c>
      <c r="AT105" s="219" t="s">
        <v>379</v>
      </c>
      <c r="AU105" s="137" t="s">
        <v>380</v>
      </c>
      <c r="AV105" s="137" t="s">
        <v>381</v>
      </c>
      <c r="AW105" s="90" t="s">
        <v>380</v>
      </c>
      <c r="AX105" s="184" t="s">
        <v>381</v>
      </c>
      <c r="AY105" s="259"/>
      <c r="AZ105" s="273"/>
      <c r="BA105" s="274"/>
      <c r="BB105" s="275"/>
    </row>
    <row r="106" spans="1:54" s="72" customFormat="1" ht="265.5" customHeight="1">
      <c r="A106" s="336"/>
      <c r="B106" s="338"/>
      <c r="C106" s="340" t="s">
        <v>124</v>
      </c>
      <c r="D106" s="343" t="s">
        <v>55</v>
      </c>
      <c r="E106" s="346" t="s">
        <v>127</v>
      </c>
      <c r="F106" s="346" t="s">
        <v>1061</v>
      </c>
      <c r="G106" s="320" t="s">
        <v>1003</v>
      </c>
      <c r="H106" s="320" t="s">
        <v>73</v>
      </c>
      <c r="I106" s="320" t="s">
        <v>1062</v>
      </c>
      <c r="J106" s="320" t="s">
        <v>1063</v>
      </c>
      <c r="K106" s="320" t="s">
        <v>1064</v>
      </c>
      <c r="L106" s="323" t="s">
        <v>162</v>
      </c>
      <c r="M106" s="323" t="s">
        <v>138</v>
      </c>
      <c r="N106" s="349" t="s">
        <v>101</v>
      </c>
      <c r="O106" s="320" t="s">
        <v>1065</v>
      </c>
      <c r="P106" s="102" t="s">
        <v>1066</v>
      </c>
      <c r="Q106" s="78" t="s">
        <v>351</v>
      </c>
      <c r="R106" s="78" t="s">
        <v>352</v>
      </c>
      <c r="S106" s="78" t="s">
        <v>351</v>
      </c>
      <c r="T106" s="317" t="s">
        <v>148</v>
      </c>
      <c r="U106" s="320" t="s">
        <v>120</v>
      </c>
      <c r="V106" s="76" t="s">
        <v>1067</v>
      </c>
      <c r="W106" s="78" t="s">
        <v>1068</v>
      </c>
      <c r="X106" s="78" t="s">
        <v>1069</v>
      </c>
      <c r="Y106" s="78" t="s">
        <v>1070</v>
      </c>
      <c r="Z106" s="317" t="s">
        <v>148</v>
      </c>
      <c r="AA106" s="320" t="s">
        <v>120</v>
      </c>
      <c r="AB106" s="323" t="s">
        <v>162</v>
      </c>
      <c r="AC106" s="323" t="s">
        <v>138</v>
      </c>
      <c r="AD106" s="326" t="s">
        <v>101</v>
      </c>
      <c r="AE106" s="320" t="s">
        <v>1065</v>
      </c>
      <c r="AF106" s="329" t="s">
        <v>84</v>
      </c>
      <c r="AG106" s="323" t="s">
        <v>337</v>
      </c>
      <c r="AH106" s="76" t="s">
        <v>1071</v>
      </c>
      <c r="AI106" s="78" t="s">
        <v>1072</v>
      </c>
      <c r="AJ106" s="151" t="s">
        <v>1073</v>
      </c>
      <c r="AK106" s="77" t="s">
        <v>1074</v>
      </c>
      <c r="AL106" s="77" t="s">
        <v>1075</v>
      </c>
      <c r="AM106" s="79" t="s">
        <v>1076</v>
      </c>
      <c r="AN106" s="63">
        <v>0.4</v>
      </c>
      <c r="AO106" s="63"/>
      <c r="AP106" s="247" t="s">
        <v>857</v>
      </c>
      <c r="AQ106" s="323" t="s">
        <v>337</v>
      </c>
      <c r="AR106" s="78" t="s">
        <v>1077</v>
      </c>
      <c r="AS106" s="78" t="s">
        <v>1078</v>
      </c>
      <c r="AT106" s="151" t="s">
        <v>1079</v>
      </c>
      <c r="AU106" s="77" t="s">
        <v>1080</v>
      </c>
      <c r="AV106" s="77" t="s">
        <v>1081</v>
      </c>
      <c r="AW106" s="105" t="s">
        <v>1082</v>
      </c>
      <c r="AX106" s="212">
        <v>0.5</v>
      </c>
      <c r="AY106" s="257"/>
      <c r="AZ106" s="282" t="s">
        <v>1083</v>
      </c>
      <c r="BA106" s="283" t="s">
        <v>1084</v>
      </c>
      <c r="BB106" s="284" t="s">
        <v>1085</v>
      </c>
    </row>
    <row r="107" spans="1:54" s="72" customFormat="1" ht="202.5" customHeight="1">
      <c r="A107" s="336"/>
      <c r="B107" s="338"/>
      <c r="C107" s="341"/>
      <c r="D107" s="344"/>
      <c r="E107" s="347"/>
      <c r="F107" s="347"/>
      <c r="G107" s="321"/>
      <c r="H107" s="321"/>
      <c r="I107" s="321"/>
      <c r="J107" s="321"/>
      <c r="K107" s="321"/>
      <c r="L107" s="324"/>
      <c r="M107" s="324"/>
      <c r="N107" s="350"/>
      <c r="O107" s="321"/>
      <c r="P107" s="80" t="s">
        <v>1086</v>
      </c>
      <c r="Q107" s="81" t="s">
        <v>351</v>
      </c>
      <c r="R107" s="81" t="s">
        <v>352</v>
      </c>
      <c r="S107" s="81" t="s">
        <v>351</v>
      </c>
      <c r="T107" s="318"/>
      <c r="U107" s="321"/>
      <c r="V107" s="64" t="s">
        <v>1087</v>
      </c>
      <c r="W107" s="81" t="s">
        <v>1068</v>
      </c>
      <c r="X107" s="81" t="s">
        <v>1088</v>
      </c>
      <c r="Y107" s="81" t="s">
        <v>1070</v>
      </c>
      <c r="Z107" s="318"/>
      <c r="AA107" s="321"/>
      <c r="AB107" s="324"/>
      <c r="AC107" s="324"/>
      <c r="AD107" s="327"/>
      <c r="AE107" s="321"/>
      <c r="AF107" s="330"/>
      <c r="AG107" s="324"/>
      <c r="AH107" s="64" t="s">
        <v>1089</v>
      </c>
      <c r="AI107" s="81" t="s">
        <v>1072</v>
      </c>
      <c r="AJ107" s="218" t="s">
        <v>1090</v>
      </c>
      <c r="AK107" s="69" t="s">
        <v>1091</v>
      </c>
      <c r="AL107" s="69" t="s">
        <v>534</v>
      </c>
      <c r="AM107" s="82" t="s">
        <v>1092</v>
      </c>
      <c r="AN107" s="65">
        <v>0.5</v>
      </c>
      <c r="AO107" s="65"/>
      <c r="AP107" s="247" t="s">
        <v>857</v>
      </c>
      <c r="AQ107" s="324"/>
      <c r="AR107" s="81" t="s">
        <v>379</v>
      </c>
      <c r="AS107" s="81" t="s">
        <v>379</v>
      </c>
      <c r="AT107" s="218" t="s">
        <v>379</v>
      </c>
      <c r="AU107" s="81" t="s">
        <v>380</v>
      </c>
      <c r="AV107" s="81" t="s">
        <v>381</v>
      </c>
      <c r="AW107" s="96"/>
      <c r="AX107" s="189"/>
      <c r="AY107" s="258"/>
      <c r="AZ107" s="270"/>
      <c r="BA107" s="271"/>
      <c r="BB107" s="272"/>
    </row>
    <row r="108" spans="1:54" s="72" customFormat="1" ht="152.25" customHeight="1">
      <c r="A108" s="336"/>
      <c r="B108" s="338"/>
      <c r="C108" s="341"/>
      <c r="D108" s="344"/>
      <c r="E108" s="347"/>
      <c r="F108" s="347"/>
      <c r="G108" s="321"/>
      <c r="H108" s="321"/>
      <c r="I108" s="321"/>
      <c r="J108" s="321"/>
      <c r="K108" s="321"/>
      <c r="L108" s="324"/>
      <c r="M108" s="324"/>
      <c r="N108" s="350"/>
      <c r="O108" s="321"/>
      <c r="P108" s="80"/>
      <c r="Q108" s="106"/>
      <c r="R108" s="106"/>
      <c r="S108" s="106"/>
      <c r="T108" s="318"/>
      <c r="U108" s="321"/>
      <c r="V108" s="80" t="s">
        <v>1093</v>
      </c>
      <c r="W108" s="81" t="s">
        <v>1068</v>
      </c>
      <c r="X108" s="81" t="s">
        <v>1088</v>
      </c>
      <c r="Y108" s="81" t="s">
        <v>1070</v>
      </c>
      <c r="Z108" s="318"/>
      <c r="AA108" s="321"/>
      <c r="AB108" s="324"/>
      <c r="AC108" s="324"/>
      <c r="AD108" s="327"/>
      <c r="AE108" s="321"/>
      <c r="AF108" s="330"/>
      <c r="AG108" s="324" t="s">
        <v>365</v>
      </c>
      <c r="AH108" s="64" t="s">
        <v>1094</v>
      </c>
      <c r="AI108" s="81" t="s">
        <v>1072</v>
      </c>
      <c r="AJ108" s="218" t="s">
        <v>1073</v>
      </c>
      <c r="AK108" s="81" t="s">
        <v>1095</v>
      </c>
      <c r="AL108" s="69" t="s">
        <v>534</v>
      </c>
      <c r="AM108" s="82" t="s">
        <v>1096</v>
      </c>
      <c r="AN108" s="65">
        <v>0.3</v>
      </c>
      <c r="AO108" s="65"/>
      <c r="AP108" s="247" t="s">
        <v>857</v>
      </c>
      <c r="AQ108" s="324" t="s">
        <v>365</v>
      </c>
      <c r="AR108" s="81" t="s">
        <v>379</v>
      </c>
      <c r="AS108" s="81" t="s">
        <v>379</v>
      </c>
      <c r="AT108" s="218" t="s">
        <v>379</v>
      </c>
      <c r="AU108" s="81" t="s">
        <v>380</v>
      </c>
      <c r="AV108" s="81" t="s">
        <v>381</v>
      </c>
      <c r="AW108" s="82" t="s">
        <v>380</v>
      </c>
      <c r="AX108" s="183" t="s">
        <v>381</v>
      </c>
      <c r="AY108" s="263"/>
      <c r="AZ108" s="311"/>
      <c r="BA108" s="312"/>
      <c r="BB108" s="313"/>
    </row>
    <row r="109" spans="1:54" s="72" customFormat="1" ht="155.25" customHeight="1">
      <c r="A109" s="336"/>
      <c r="B109" s="338"/>
      <c r="C109" s="341"/>
      <c r="D109" s="344"/>
      <c r="E109" s="347"/>
      <c r="F109" s="347"/>
      <c r="G109" s="321"/>
      <c r="H109" s="321"/>
      <c r="I109" s="321"/>
      <c r="J109" s="321"/>
      <c r="K109" s="321"/>
      <c r="L109" s="324"/>
      <c r="M109" s="324"/>
      <c r="N109" s="350"/>
      <c r="O109" s="321"/>
      <c r="P109" s="80"/>
      <c r="Q109" s="106"/>
      <c r="R109" s="106"/>
      <c r="S109" s="106"/>
      <c r="T109" s="318"/>
      <c r="U109" s="321"/>
      <c r="V109" s="106"/>
      <c r="W109" s="106"/>
      <c r="X109" s="106"/>
      <c r="Y109" s="106"/>
      <c r="Z109" s="318"/>
      <c r="AA109" s="321"/>
      <c r="AB109" s="324"/>
      <c r="AC109" s="324"/>
      <c r="AD109" s="327"/>
      <c r="AE109" s="321"/>
      <c r="AF109" s="330"/>
      <c r="AG109" s="324"/>
      <c r="AH109" s="64" t="s">
        <v>1097</v>
      </c>
      <c r="AI109" s="81" t="s">
        <v>1072</v>
      </c>
      <c r="AJ109" s="218" t="s">
        <v>1073</v>
      </c>
      <c r="AK109" s="81" t="s">
        <v>1095</v>
      </c>
      <c r="AL109" s="69" t="s">
        <v>534</v>
      </c>
      <c r="AM109" s="82" t="s">
        <v>1098</v>
      </c>
      <c r="AN109" s="65">
        <v>0.3</v>
      </c>
      <c r="AO109" s="65"/>
      <c r="AP109" s="247" t="s">
        <v>857</v>
      </c>
      <c r="AQ109" s="324"/>
      <c r="AR109" s="81" t="s">
        <v>379</v>
      </c>
      <c r="AS109" s="81" t="s">
        <v>379</v>
      </c>
      <c r="AT109" s="218" t="s">
        <v>379</v>
      </c>
      <c r="AU109" s="81" t="s">
        <v>380</v>
      </c>
      <c r="AV109" s="81" t="s">
        <v>381</v>
      </c>
      <c r="AW109" s="82" t="s">
        <v>380</v>
      </c>
      <c r="AX109" s="183" t="s">
        <v>381</v>
      </c>
      <c r="AY109" s="263"/>
      <c r="AZ109" s="311"/>
      <c r="BA109" s="312"/>
      <c r="BB109" s="313"/>
    </row>
    <row r="110" spans="1:54" s="72" customFormat="1" ht="195" customHeight="1">
      <c r="A110" s="337"/>
      <c r="B110" s="339"/>
      <c r="C110" s="342"/>
      <c r="D110" s="345"/>
      <c r="E110" s="348"/>
      <c r="F110" s="348"/>
      <c r="G110" s="322"/>
      <c r="H110" s="322"/>
      <c r="I110" s="322"/>
      <c r="J110" s="322"/>
      <c r="K110" s="322"/>
      <c r="L110" s="325"/>
      <c r="M110" s="325"/>
      <c r="N110" s="351"/>
      <c r="O110" s="322"/>
      <c r="P110" s="83"/>
      <c r="Q110" s="107"/>
      <c r="R110" s="107"/>
      <c r="S110" s="107"/>
      <c r="T110" s="319"/>
      <c r="U110" s="322"/>
      <c r="V110" s="107"/>
      <c r="W110" s="107"/>
      <c r="X110" s="107"/>
      <c r="Y110" s="107"/>
      <c r="Z110" s="319"/>
      <c r="AA110" s="322"/>
      <c r="AB110" s="325"/>
      <c r="AC110" s="325"/>
      <c r="AD110" s="328"/>
      <c r="AE110" s="322"/>
      <c r="AF110" s="331"/>
      <c r="AG110" s="325"/>
      <c r="AH110" s="73" t="s">
        <v>1099</v>
      </c>
      <c r="AI110" s="84" t="s">
        <v>1072</v>
      </c>
      <c r="AJ110" s="216" t="s">
        <v>1100</v>
      </c>
      <c r="AK110" s="74">
        <v>43831</v>
      </c>
      <c r="AL110" s="74">
        <v>43876</v>
      </c>
      <c r="AM110" s="114" t="s">
        <v>1101</v>
      </c>
      <c r="AN110" s="67">
        <v>1</v>
      </c>
      <c r="AO110" s="67"/>
      <c r="AP110" s="110"/>
      <c r="AQ110" s="325"/>
      <c r="AR110" s="84" t="s">
        <v>379</v>
      </c>
      <c r="AS110" s="84" t="s">
        <v>379</v>
      </c>
      <c r="AT110" s="216" t="s">
        <v>379</v>
      </c>
      <c r="AU110" s="84" t="s">
        <v>380</v>
      </c>
      <c r="AV110" s="84" t="s">
        <v>381</v>
      </c>
      <c r="AW110" s="114" t="s">
        <v>380</v>
      </c>
      <c r="AX110" s="188" t="s">
        <v>381</v>
      </c>
      <c r="AY110" s="190"/>
      <c r="AZ110" s="314"/>
      <c r="BA110" s="315"/>
      <c r="BB110" s="316"/>
    </row>
  </sheetData>
  <mergeCells count="586">
    <mergeCell ref="B3:D4"/>
    <mergeCell ref="E3:E4"/>
    <mergeCell ref="F3:AZ4"/>
    <mergeCell ref="BA3:BB4"/>
    <mergeCell ref="B6:C6"/>
    <mergeCell ref="D6:F6"/>
    <mergeCell ref="B8:C8"/>
    <mergeCell ref="D8:BB8"/>
    <mergeCell ref="B10:C10"/>
    <mergeCell ref="D10:BB10"/>
    <mergeCell ref="B12:C13"/>
    <mergeCell ref="D12:BB13"/>
    <mergeCell ref="E15:F15"/>
    <mergeCell ref="I15:J15"/>
    <mergeCell ref="L15:O15"/>
    <mergeCell ref="P15:U15"/>
    <mergeCell ref="V15:AA15"/>
    <mergeCell ref="AB15:AE15"/>
    <mergeCell ref="AF15:AL15"/>
    <mergeCell ref="AM15:AN15"/>
    <mergeCell ref="AQ15:AV15"/>
    <mergeCell ref="AW15:AX15"/>
    <mergeCell ref="AZ15:BB15"/>
    <mergeCell ref="A15:A16"/>
    <mergeCell ref="B15:B16"/>
    <mergeCell ref="C15:C16"/>
    <mergeCell ref="D15:D16"/>
    <mergeCell ref="G15:G16"/>
    <mergeCell ref="H15:H16"/>
    <mergeCell ref="K15:K16"/>
    <mergeCell ref="AP15:AP16"/>
    <mergeCell ref="AY15:AY16"/>
    <mergeCell ref="AQ17:AQ18"/>
    <mergeCell ref="AG17:AG19"/>
    <mergeCell ref="A17:A20"/>
    <mergeCell ref="B17:B20"/>
    <mergeCell ref="C17:C20"/>
    <mergeCell ref="D17:D20"/>
    <mergeCell ref="E17:E20"/>
    <mergeCell ref="F17:F20"/>
    <mergeCell ref="G17:G20"/>
    <mergeCell ref="H17:H20"/>
    <mergeCell ref="I17:I20"/>
    <mergeCell ref="J17:J20"/>
    <mergeCell ref="K17:K20"/>
    <mergeCell ref="L17:L20"/>
    <mergeCell ref="M17:M20"/>
    <mergeCell ref="N17:N20"/>
    <mergeCell ref="O17:O20"/>
    <mergeCell ref="T17:T20"/>
    <mergeCell ref="U17:U20"/>
    <mergeCell ref="Z17:Z20"/>
    <mergeCell ref="AA17:AA20"/>
    <mergeCell ref="AB17:AB20"/>
    <mergeCell ref="AC17:AC20"/>
    <mergeCell ref="AD17:AD20"/>
    <mergeCell ref="AE17:AE20"/>
    <mergeCell ref="AF17:AF20"/>
    <mergeCell ref="AQ19:AQ20"/>
    <mergeCell ref="AG21:AG22"/>
    <mergeCell ref="AQ21:AQ22"/>
    <mergeCell ref="A21:A25"/>
    <mergeCell ref="B21:B25"/>
    <mergeCell ref="C21:C25"/>
    <mergeCell ref="D21:D25"/>
    <mergeCell ref="E21:E25"/>
    <mergeCell ref="F21:F25"/>
    <mergeCell ref="G21:G25"/>
    <mergeCell ref="H21:H25"/>
    <mergeCell ref="I21:I25"/>
    <mergeCell ref="J21:J25"/>
    <mergeCell ref="K21:K25"/>
    <mergeCell ref="L21:L25"/>
    <mergeCell ref="M21:M25"/>
    <mergeCell ref="N21:N25"/>
    <mergeCell ref="O21:O25"/>
    <mergeCell ref="T21:T25"/>
    <mergeCell ref="U21:U25"/>
    <mergeCell ref="Z21:Z25"/>
    <mergeCell ref="AA21:AA25"/>
    <mergeCell ref="AB21:AB25"/>
    <mergeCell ref="AC21:AC25"/>
    <mergeCell ref="AD21:AD25"/>
    <mergeCell ref="AE21:AE25"/>
    <mergeCell ref="AF21:AF25"/>
    <mergeCell ref="AG23:AG25"/>
    <mergeCell ref="AQ23:AQ25"/>
    <mergeCell ref="AG26:AG27"/>
    <mergeCell ref="AQ26:AQ27"/>
    <mergeCell ref="A26:A28"/>
    <mergeCell ref="B26:B28"/>
    <mergeCell ref="C26:C28"/>
    <mergeCell ref="D26:D28"/>
    <mergeCell ref="E26:E28"/>
    <mergeCell ref="F26:F28"/>
    <mergeCell ref="G26:G28"/>
    <mergeCell ref="H26:H28"/>
    <mergeCell ref="I26:I28"/>
    <mergeCell ref="J26:J28"/>
    <mergeCell ref="K26:K28"/>
    <mergeCell ref="L26:L28"/>
    <mergeCell ref="M26:M28"/>
    <mergeCell ref="N26:N28"/>
    <mergeCell ref="O26:O28"/>
    <mergeCell ref="T26:T28"/>
    <mergeCell ref="U26:U28"/>
    <mergeCell ref="Z26:Z28"/>
    <mergeCell ref="AA26:AA28"/>
    <mergeCell ref="AB26:AB28"/>
    <mergeCell ref="AC26:AC28"/>
    <mergeCell ref="AD26:AD28"/>
    <mergeCell ref="AE26:AE28"/>
    <mergeCell ref="AF26:AF28"/>
    <mergeCell ref="AG29:AG31"/>
    <mergeCell ref="AQ29:AQ32"/>
    <mergeCell ref="C29:C35"/>
    <mergeCell ref="D29:D35"/>
    <mergeCell ref="E29:E35"/>
    <mergeCell ref="F29:F35"/>
    <mergeCell ref="G29:G35"/>
    <mergeCell ref="H29:H35"/>
    <mergeCell ref="I29:I35"/>
    <mergeCell ref="J29:J35"/>
    <mergeCell ref="K29:K35"/>
    <mergeCell ref="L29:L35"/>
    <mergeCell ref="M29:M35"/>
    <mergeCell ref="N29:N35"/>
    <mergeCell ref="O29:O35"/>
    <mergeCell ref="T29:T35"/>
    <mergeCell ref="U29:U35"/>
    <mergeCell ref="Z29:Z35"/>
    <mergeCell ref="AA29:AA35"/>
    <mergeCell ref="AB29:AB35"/>
    <mergeCell ref="AC29:AC35"/>
    <mergeCell ref="AD29:AD35"/>
    <mergeCell ref="AE29:AE35"/>
    <mergeCell ref="AF29:AF35"/>
    <mergeCell ref="A29:A42"/>
    <mergeCell ref="B29:B42"/>
    <mergeCell ref="AG32:AG35"/>
    <mergeCell ref="AF36:AF39"/>
    <mergeCell ref="AG38:AG39"/>
    <mergeCell ref="AF40:AF42"/>
    <mergeCell ref="AQ33:AQ35"/>
    <mergeCell ref="AG36:AG37"/>
    <mergeCell ref="AQ36:AQ37"/>
    <mergeCell ref="C36:C39"/>
    <mergeCell ref="D36:D39"/>
    <mergeCell ref="E36:E39"/>
    <mergeCell ref="F36:F39"/>
    <mergeCell ref="G36:G39"/>
    <mergeCell ref="H36:H39"/>
    <mergeCell ref="I36:I39"/>
    <mergeCell ref="J36:J39"/>
    <mergeCell ref="K36:K39"/>
    <mergeCell ref="L36:L39"/>
    <mergeCell ref="M36:M39"/>
    <mergeCell ref="N36:N39"/>
    <mergeCell ref="O36:O39"/>
    <mergeCell ref="T36:T39"/>
    <mergeCell ref="U36:U39"/>
    <mergeCell ref="Z36:Z39"/>
    <mergeCell ref="AA36:AA39"/>
    <mergeCell ref="AB36:AB39"/>
    <mergeCell ref="AC36:AC39"/>
    <mergeCell ref="AD36:AD39"/>
    <mergeCell ref="AE36:AE39"/>
    <mergeCell ref="AQ38:AQ39"/>
    <mergeCell ref="AG40:AG41"/>
    <mergeCell ref="AQ40:AQ41"/>
    <mergeCell ref="C40:C42"/>
    <mergeCell ref="D40:D42"/>
    <mergeCell ref="E40:E42"/>
    <mergeCell ref="F40:F42"/>
    <mergeCell ref="G40:G42"/>
    <mergeCell ref="H40:H42"/>
    <mergeCell ref="I40:I42"/>
    <mergeCell ref="J40:J42"/>
    <mergeCell ref="K40:K42"/>
    <mergeCell ref="L40:L42"/>
    <mergeCell ref="M40:M42"/>
    <mergeCell ref="N40:N42"/>
    <mergeCell ref="O40:O42"/>
    <mergeCell ref="T40:T42"/>
    <mergeCell ref="U40:U42"/>
    <mergeCell ref="Z40:Z42"/>
    <mergeCell ref="AA40:AA42"/>
    <mergeCell ref="AB40:AB42"/>
    <mergeCell ref="AC40:AC42"/>
    <mergeCell ref="AD40:AD42"/>
    <mergeCell ref="AE40:AE42"/>
    <mergeCell ref="AG43:AG46"/>
    <mergeCell ref="AQ43:AQ48"/>
    <mergeCell ref="A43:A52"/>
    <mergeCell ref="B43:B52"/>
    <mergeCell ref="C43:C52"/>
    <mergeCell ref="D43:D52"/>
    <mergeCell ref="E43:E52"/>
    <mergeCell ref="F43:F52"/>
    <mergeCell ref="G43:G52"/>
    <mergeCell ref="H43:H52"/>
    <mergeCell ref="I43:I52"/>
    <mergeCell ref="J43:J52"/>
    <mergeCell ref="K43:K52"/>
    <mergeCell ref="L43:L52"/>
    <mergeCell ref="M43:M52"/>
    <mergeCell ref="N43:N52"/>
    <mergeCell ref="O43:O52"/>
    <mergeCell ref="T43:T52"/>
    <mergeCell ref="U43:U52"/>
    <mergeCell ref="Z43:Z52"/>
    <mergeCell ref="AA43:AA52"/>
    <mergeCell ref="AB43:AB52"/>
    <mergeCell ref="AC43:AC52"/>
    <mergeCell ref="AD43:AD52"/>
    <mergeCell ref="AE43:AE52"/>
    <mergeCell ref="AF43:AF52"/>
    <mergeCell ref="AG47:AG52"/>
    <mergeCell ref="AQ49:AQ52"/>
    <mergeCell ref="AG53:AG56"/>
    <mergeCell ref="AQ53:AQ56"/>
    <mergeCell ref="A53:A62"/>
    <mergeCell ref="B53:B62"/>
    <mergeCell ref="C53:C62"/>
    <mergeCell ref="D53:D62"/>
    <mergeCell ref="E53:E62"/>
    <mergeCell ref="F53:F62"/>
    <mergeCell ref="G53:G62"/>
    <mergeCell ref="H53:H62"/>
    <mergeCell ref="I53:I62"/>
    <mergeCell ref="J53:J62"/>
    <mergeCell ref="K53:K62"/>
    <mergeCell ref="L53:L62"/>
    <mergeCell ref="M53:M62"/>
    <mergeCell ref="N53:N62"/>
    <mergeCell ref="O53:O62"/>
    <mergeCell ref="T53:T62"/>
    <mergeCell ref="U53:U62"/>
    <mergeCell ref="Z53:Z62"/>
    <mergeCell ref="AA53:AA62"/>
    <mergeCell ref="AB53:AB62"/>
    <mergeCell ref="AC53:AC62"/>
    <mergeCell ref="AD53:AD62"/>
    <mergeCell ref="AE53:AE62"/>
    <mergeCell ref="AF53:AF62"/>
    <mergeCell ref="AG57:AG62"/>
    <mergeCell ref="AQ57:AQ62"/>
    <mergeCell ref="AG63:AG64"/>
    <mergeCell ref="AQ63:AQ64"/>
    <mergeCell ref="AA63:AA65"/>
    <mergeCell ref="AB63:AB65"/>
    <mergeCell ref="AC63:AC65"/>
    <mergeCell ref="AD63:AD65"/>
    <mergeCell ref="AE63:AE65"/>
    <mergeCell ref="AF63:AF65"/>
    <mergeCell ref="A63:A65"/>
    <mergeCell ref="B63:B65"/>
    <mergeCell ref="C63:C65"/>
    <mergeCell ref="D63:D65"/>
    <mergeCell ref="E63:E65"/>
    <mergeCell ref="F63:F65"/>
    <mergeCell ref="G63:G65"/>
    <mergeCell ref="H63:H65"/>
    <mergeCell ref="I63:I65"/>
    <mergeCell ref="J63:J65"/>
    <mergeCell ref="K63:K65"/>
    <mergeCell ref="L63:L65"/>
    <mergeCell ref="M63:M65"/>
    <mergeCell ref="N63:N65"/>
    <mergeCell ref="O63:O65"/>
    <mergeCell ref="T63:T65"/>
    <mergeCell ref="U63:U65"/>
    <mergeCell ref="Z63:Z65"/>
    <mergeCell ref="AG66:AG68"/>
    <mergeCell ref="AQ66:AQ69"/>
    <mergeCell ref="C66:C70"/>
    <mergeCell ref="D66:D70"/>
    <mergeCell ref="E66:E70"/>
    <mergeCell ref="F66:F70"/>
    <mergeCell ref="G66:G70"/>
    <mergeCell ref="H66:H70"/>
    <mergeCell ref="I66:I70"/>
    <mergeCell ref="J66:J70"/>
    <mergeCell ref="K66:K70"/>
    <mergeCell ref="L66:L70"/>
    <mergeCell ref="M66:M70"/>
    <mergeCell ref="N66:N70"/>
    <mergeCell ref="O66:O70"/>
    <mergeCell ref="T66:T70"/>
    <mergeCell ref="U66:U70"/>
    <mergeCell ref="Z66:Z70"/>
    <mergeCell ref="AA66:AA70"/>
    <mergeCell ref="AB66:AB70"/>
    <mergeCell ref="AC66:AC70"/>
    <mergeCell ref="AD66:AD70"/>
    <mergeCell ref="AE66:AE70"/>
    <mergeCell ref="AF66:AF70"/>
    <mergeCell ref="A66:A76"/>
    <mergeCell ref="B66:B76"/>
    <mergeCell ref="AG69:AG70"/>
    <mergeCell ref="AQ71:AQ72"/>
    <mergeCell ref="AG71:AG73"/>
    <mergeCell ref="C71:C74"/>
    <mergeCell ref="D71:D74"/>
    <mergeCell ref="E71:E74"/>
    <mergeCell ref="F71:F74"/>
    <mergeCell ref="G71:G74"/>
    <mergeCell ref="H71:H74"/>
    <mergeCell ref="I71:I74"/>
    <mergeCell ref="J71:J74"/>
    <mergeCell ref="K71:K74"/>
    <mergeCell ref="L71:L74"/>
    <mergeCell ref="M71:M74"/>
    <mergeCell ref="N71:N74"/>
    <mergeCell ref="O71:O74"/>
    <mergeCell ref="T71:T74"/>
    <mergeCell ref="U71:U74"/>
    <mergeCell ref="Z71:Z74"/>
    <mergeCell ref="AA71:AA74"/>
    <mergeCell ref="AB71:AB74"/>
    <mergeCell ref="AC71:AC74"/>
    <mergeCell ref="AD71:AD74"/>
    <mergeCell ref="AE71:AE74"/>
    <mergeCell ref="AF71:AF74"/>
    <mergeCell ref="AQ73:AQ74"/>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S75:S76"/>
    <mergeCell ref="T75:T76"/>
    <mergeCell ref="U75:U76"/>
    <mergeCell ref="Z75:Z76"/>
    <mergeCell ref="AA75:AA76"/>
    <mergeCell ref="AB75:AB76"/>
    <mergeCell ref="AC75:AC76"/>
    <mergeCell ref="AD75:AD76"/>
    <mergeCell ref="AE75:AE76"/>
    <mergeCell ref="AF75:AF76"/>
    <mergeCell ref="AG77:AG80"/>
    <mergeCell ref="AQ77:AQ80"/>
    <mergeCell ref="A77:A82"/>
    <mergeCell ref="B77:B82"/>
    <mergeCell ref="C77:C82"/>
    <mergeCell ref="D77:D82"/>
    <mergeCell ref="E77:E82"/>
    <mergeCell ref="F77:F82"/>
    <mergeCell ref="G77:G82"/>
    <mergeCell ref="H77:H82"/>
    <mergeCell ref="I77:I82"/>
    <mergeCell ref="J77:J82"/>
    <mergeCell ref="K77:K82"/>
    <mergeCell ref="L77:L82"/>
    <mergeCell ref="M77:M82"/>
    <mergeCell ref="N77:N82"/>
    <mergeCell ref="O77:O82"/>
    <mergeCell ref="T77:T82"/>
    <mergeCell ref="U77:U82"/>
    <mergeCell ref="Z77:Z82"/>
    <mergeCell ref="AA77:AA82"/>
    <mergeCell ref="AB77:AB82"/>
    <mergeCell ref="AC77:AC82"/>
    <mergeCell ref="AD77:AD82"/>
    <mergeCell ref="AE77:AE82"/>
    <mergeCell ref="AF77:AF82"/>
    <mergeCell ref="AG81:AG82"/>
    <mergeCell ref="AQ81:AQ82"/>
    <mergeCell ref="AG83:AG84"/>
    <mergeCell ref="AQ83:AQ84"/>
    <mergeCell ref="C83:C85"/>
    <mergeCell ref="D83:D85"/>
    <mergeCell ref="E83:E85"/>
    <mergeCell ref="F83:F85"/>
    <mergeCell ref="G83:G85"/>
    <mergeCell ref="H83:H85"/>
    <mergeCell ref="I83:I85"/>
    <mergeCell ref="J83:J85"/>
    <mergeCell ref="K83:K85"/>
    <mergeCell ref="L83:L85"/>
    <mergeCell ref="M83:M85"/>
    <mergeCell ref="N83:N85"/>
    <mergeCell ref="O83:O85"/>
    <mergeCell ref="T83:T85"/>
    <mergeCell ref="U83:U85"/>
    <mergeCell ref="Z83:Z85"/>
    <mergeCell ref="AA83:AA85"/>
    <mergeCell ref="AB83:AB85"/>
    <mergeCell ref="AC83:AC85"/>
    <mergeCell ref="AD83:AD85"/>
    <mergeCell ref="AE83:AE85"/>
    <mergeCell ref="AF83:AF85"/>
    <mergeCell ref="A83:A92"/>
    <mergeCell ref="B83:B92"/>
    <mergeCell ref="AG86:AG88"/>
    <mergeCell ref="AQ86:AQ88"/>
    <mergeCell ref="C86:C90"/>
    <mergeCell ref="D86:D90"/>
    <mergeCell ref="E86:E90"/>
    <mergeCell ref="F86:F90"/>
    <mergeCell ref="G86:G90"/>
    <mergeCell ref="H86:H90"/>
    <mergeCell ref="I86:I90"/>
    <mergeCell ref="J86:J90"/>
    <mergeCell ref="K86:K90"/>
    <mergeCell ref="L86:L90"/>
    <mergeCell ref="M86:M90"/>
    <mergeCell ref="N86:N90"/>
    <mergeCell ref="O86:O90"/>
    <mergeCell ref="T86:T90"/>
    <mergeCell ref="U86:U90"/>
    <mergeCell ref="Z86:Z90"/>
    <mergeCell ref="AA86:AA90"/>
    <mergeCell ref="AB86:AB90"/>
    <mergeCell ref="AC86:AC90"/>
    <mergeCell ref="AD86:AD90"/>
    <mergeCell ref="AE86:AE90"/>
    <mergeCell ref="AF86:AF90"/>
    <mergeCell ref="AG89:AG90"/>
    <mergeCell ref="AQ89:AQ90"/>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R91:R92"/>
    <mergeCell ref="S91:S92"/>
    <mergeCell ref="T91:T92"/>
    <mergeCell ref="U91:U92"/>
    <mergeCell ref="Z91:Z92"/>
    <mergeCell ref="AA91:AA92"/>
    <mergeCell ref="AB91:AB92"/>
    <mergeCell ref="AC91:AC92"/>
    <mergeCell ref="AD91:AD92"/>
    <mergeCell ref="AE91:AE92"/>
    <mergeCell ref="AF91:AF92"/>
    <mergeCell ref="AG93:AG94"/>
    <mergeCell ref="AQ93:AQ94"/>
    <mergeCell ref="AC93:AC95"/>
    <mergeCell ref="AD93:AD95"/>
    <mergeCell ref="AE93:AE95"/>
    <mergeCell ref="AF93:AF95"/>
    <mergeCell ref="C93:C95"/>
    <mergeCell ref="D93:D95"/>
    <mergeCell ref="E93:E95"/>
    <mergeCell ref="F93:F95"/>
    <mergeCell ref="G93:G95"/>
    <mergeCell ref="H93:H95"/>
    <mergeCell ref="I93:I95"/>
    <mergeCell ref="J93:J95"/>
    <mergeCell ref="K93:K95"/>
    <mergeCell ref="L93:L95"/>
    <mergeCell ref="M93:M95"/>
    <mergeCell ref="N93:N95"/>
    <mergeCell ref="O93:O95"/>
    <mergeCell ref="T93:T95"/>
    <mergeCell ref="U93:U95"/>
    <mergeCell ref="Z93:Z95"/>
    <mergeCell ref="AA93:AA95"/>
    <mergeCell ref="AB93:AB95"/>
    <mergeCell ref="A93:A98"/>
    <mergeCell ref="B93:B98"/>
    <mergeCell ref="AG96:AG97"/>
    <mergeCell ref="AQ96:AQ97"/>
    <mergeCell ref="C96:C98"/>
    <mergeCell ref="D96:D98"/>
    <mergeCell ref="E96:E98"/>
    <mergeCell ref="F96:F98"/>
    <mergeCell ref="G96:G98"/>
    <mergeCell ref="H96:H98"/>
    <mergeCell ref="I96:I98"/>
    <mergeCell ref="J96:J98"/>
    <mergeCell ref="K96:K98"/>
    <mergeCell ref="L96:L98"/>
    <mergeCell ref="M96:M98"/>
    <mergeCell ref="N96:N98"/>
    <mergeCell ref="O96:O98"/>
    <mergeCell ref="T96:T98"/>
    <mergeCell ref="U96:U98"/>
    <mergeCell ref="Z96:Z98"/>
    <mergeCell ref="AA96:AA98"/>
    <mergeCell ref="AB96:AB98"/>
    <mergeCell ref="AC96:AC98"/>
    <mergeCell ref="AD96:AD98"/>
    <mergeCell ref="AE96:AE98"/>
    <mergeCell ref="AF96:AF98"/>
    <mergeCell ref="AG99:AG100"/>
    <mergeCell ref="AQ99:AQ100"/>
    <mergeCell ref="A99:A102"/>
    <mergeCell ref="B99:B102"/>
    <mergeCell ref="C99:C102"/>
    <mergeCell ref="D99:D102"/>
    <mergeCell ref="E99:E102"/>
    <mergeCell ref="F99:F102"/>
    <mergeCell ref="G99:G102"/>
    <mergeCell ref="H99:H102"/>
    <mergeCell ref="I99:I102"/>
    <mergeCell ref="J99:J102"/>
    <mergeCell ref="K99:K102"/>
    <mergeCell ref="L99:L102"/>
    <mergeCell ref="M99:M102"/>
    <mergeCell ref="N99:N102"/>
    <mergeCell ref="O99:O102"/>
    <mergeCell ref="T99:T102"/>
    <mergeCell ref="U99:U102"/>
    <mergeCell ref="Z99:Z102"/>
    <mergeCell ref="AA99:AA102"/>
    <mergeCell ref="AB99:AB102"/>
    <mergeCell ref="AC99:AC102"/>
    <mergeCell ref="AE99:AE102"/>
    <mergeCell ref="AF99:AF102"/>
    <mergeCell ref="AG101:AG102"/>
    <mergeCell ref="AQ101:AQ102"/>
    <mergeCell ref="AG103:AG104"/>
    <mergeCell ref="C103:C105"/>
    <mergeCell ref="D103:D105"/>
    <mergeCell ref="E103:E105"/>
    <mergeCell ref="F103:F105"/>
    <mergeCell ref="G103:G105"/>
    <mergeCell ref="H103:H105"/>
    <mergeCell ref="I103:I105"/>
    <mergeCell ref="J103:J105"/>
    <mergeCell ref="K103:K105"/>
    <mergeCell ref="L103:L105"/>
    <mergeCell ref="M103:M105"/>
    <mergeCell ref="N103:N105"/>
    <mergeCell ref="O103:O105"/>
    <mergeCell ref="P103:P105"/>
    <mergeCell ref="T103:T105"/>
    <mergeCell ref="U103:U105"/>
    <mergeCell ref="Z103:Z105"/>
    <mergeCell ref="AA103:AA105"/>
    <mergeCell ref="AB103:AB105"/>
    <mergeCell ref="AC103:AC105"/>
    <mergeCell ref="AE103:AE105"/>
    <mergeCell ref="AF103:AF105"/>
    <mergeCell ref="A103:A110"/>
    <mergeCell ref="B103:B110"/>
    <mergeCell ref="AQ104:AQ105"/>
    <mergeCell ref="AG106:AG107"/>
    <mergeCell ref="AQ106:AQ107"/>
    <mergeCell ref="C106:C110"/>
    <mergeCell ref="D106:D110"/>
    <mergeCell ref="E106:E110"/>
    <mergeCell ref="F106:F110"/>
    <mergeCell ref="G106:G110"/>
    <mergeCell ref="H106:H110"/>
    <mergeCell ref="I106:I110"/>
    <mergeCell ref="J106:J110"/>
    <mergeCell ref="K106:K110"/>
    <mergeCell ref="L106:L110"/>
    <mergeCell ref="M106:M110"/>
    <mergeCell ref="N106:N110"/>
    <mergeCell ref="O106:O110"/>
    <mergeCell ref="T106:T110"/>
    <mergeCell ref="U106:U110"/>
    <mergeCell ref="Z106:Z110"/>
    <mergeCell ref="AA106:AA110"/>
    <mergeCell ref="AB106:AB110"/>
    <mergeCell ref="AC106:AC110"/>
    <mergeCell ref="AD106:AD110"/>
    <mergeCell ref="AE106:AE110"/>
    <mergeCell ref="AF106:AF110"/>
    <mergeCell ref="AG108:AG110"/>
    <mergeCell ref="AQ108:AQ110"/>
  </mergeCells>
  <conditionalFormatting sqref="AV65">
    <cfRule type="duplicateValues" dxfId="288" priority="1"/>
  </conditionalFormatting>
  <conditionalFormatting sqref="AL65">
    <cfRule type="duplicateValues" dxfId="287" priority="2"/>
  </conditionalFormatting>
  <conditionalFormatting sqref="AL64">
    <cfRule type="duplicateValues" dxfId="286" priority="3"/>
  </conditionalFormatting>
  <conditionalFormatting sqref="AL63">
    <cfRule type="duplicateValues" dxfId="285" priority="4"/>
  </conditionalFormatting>
  <conditionalFormatting sqref="AD91">
    <cfRule type="expression" dxfId="284" priority="5">
      <formula>OR(AD91=#REF!,AD91=#REF!)</formula>
    </cfRule>
  </conditionalFormatting>
  <conditionalFormatting sqref="AD91">
    <cfRule type="expression" dxfId="283" priority="6">
      <formula>OR(AD91=#REF!,AD91=#REF!)</formula>
    </cfRule>
  </conditionalFormatting>
  <conditionalFormatting sqref="AD91">
    <cfRule type="expression" dxfId="282" priority="7">
      <formula>OR(AD91=#REF!,AD91=#REF!)</formula>
    </cfRule>
  </conditionalFormatting>
  <conditionalFormatting sqref="AD91">
    <cfRule type="expression" dxfId="281" priority="8">
      <formula>OR(AD91=#REF!,AD91=#REF!)</formula>
    </cfRule>
  </conditionalFormatting>
  <conditionalFormatting sqref="Z91">
    <cfRule type="cellIs" dxfId="280" priority="9" operator="equal">
      <formula>#REF!</formula>
    </cfRule>
  </conditionalFormatting>
  <conditionalFormatting sqref="Z91">
    <cfRule type="cellIs" dxfId="279" priority="10" operator="equal">
      <formula>#REF!</formula>
    </cfRule>
  </conditionalFormatting>
  <conditionalFormatting sqref="Z91">
    <cfRule type="cellIs" dxfId="278" priority="11" operator="equal">
      <formula>#REF!</formula>
    </cfRule>
  </conditionalFormatting>
  <conditionalFormatting sqref="T91">
    <cfRule type="cellIs" dxfId="277" priority="12" operator="equal">
      <formula>#REF!</formula>
    </cfRule>
  </conditionalFormatting>
  <conditionalFormatting sqref="T91">
    <cfRule type="cellIs" dxfId="276" priority="13" operator="equal">
      <formula>#REF!</formula>
    </cfRule>
  </conditionalFormatting>
  <conditionalFormatting sqref="T91">
    <cfRule type="cellIs" dxfId="275" priority="14" operator="equal">
      <formula>#REF!</formula>
    </cfRule>
  </conditionalFormatting>
  <conditionalFormatting sqref="N91">
    <cfRule type="expression" dxfId="274" priority="15">
      <formula>OR(N91=#REF!,N91=#REF!)</formula>
    </cfRule>
  </conditionalFormatting>
  <conditionalFormatting sqref="N91">
    <cfRule type="expression" dxfId="273" priority="16">
      <formula>OR(N91=#REF!,N91=#REF!)</formula>
    </cfRule>
  </conditionalFormatting>
  <conditionalFormatting sqref="N91">
    <cfRule type="expression" dxfId="272" priority="17">
      <formula>OR(N91=#REF!,N91=#REF!)</formula>
    </cfRule>
  </conditionalFormatting>
  <conditionalFormatting sqref="N91">
    <cfRule type="expression" dxfId="271" priority="18">
      <formula>OR(N91=#REF!,N91=#REF!)</formula>
    </cfRule>
  </conditionalFormatting>
  <conditionalFormatting sqref="AD83:AD84">
    <cfRule type="expression" dxfId="270" priority="19">
      <formula>OR(AD83=#REF!,AD83=#REF!)</formula>
    </cfRule>
  </conditionalFormatting>
  <conditionalFormatting sqref="AD83:AD84">
    <cfRule type="expression" dxfId="269" priority="20">
      <formula>OR(AD83=#REF!,AD83=#REF!)</formula>
    </cfRule>
  </conditionalFormatting>
  <conditionalFormatting sqref="AD83:AD84">
    <cfRule type="expression" dxfId="268" priority="21">
      <formula>OR(AD83=#REF!,AD83=#REF!)</formula>
    </cfRule>
  </conditionalFormatting>
  <conditionalFormatting sqref="AD83:AD84">
    <cfRule type="expression" dxfId="267" priority="22">
      <formula>OR(AD83=#REF!,AD83=#REF!)</formula>
    </cfRule>
  </conditionalFormatting>
  <conditionalFormatting sqref="Z83:Z84">
    <cfRule type="cellIs" dxfId="266" priority="23" operator="equal">
      <formula>#REF!</formula>
    </cfRule>
  </conditionalFormatting>
  <conditionalFormatting sqref="Z83:Z84">
    <cfRule type="cellIs" dxfId="265" priority="24" operator="equal">
      <formula>#REF!</formula>
    </cfRule>
  </conditionalFormatting>
  <conditionalFormatting sqref="Z83:Z84">
    <cfRule type="cellIs" dxfId="264" priority="25" operator="equal">
      <formula>#REF!</formula>
    </cfRule>
  </conditionalFormatting>
  <conditionalFormatting sqref="T83:T84">
    <cfRule type="cellIs" dxfId="263" priority="26" operator="equal">
      <formula>#REF!</formula>
    </cfRule>
  </conditionalFormatting>
  <conditionalFormatting sqref="T83:T84">
    <cfRule type="cellIs" dxfId="262" priority="27" operator="equal">
      <formula>#REF!</formula>
    </cfRule>
  </conditionalFormatting>
  <conditionalFormatting sqref="T83:T84">
    <cfRule type="cellIs" dxfId="261" priority="28" operator="equal">
      <formula>#REF!</formula>
    </cfRule>
  </conditionalFormatting>
  <conditionalFormatting sqref="N83:N84">
    <cfRule type="expression" dxfId="260" priority="29">
      <formula>OR(N83=#REF!,N83=#REF!)</formula>
    </cfRule>
  </conditionalFormatting>
  <conditionalFormatting sqref="N83:N84">
    <cfRule type="expression" dxfId="259" priority="30">
      <formula>OR(N83=#REF!,N83=#REF!)</formula>
    </cfRule>
  </conditionalFormatting>
  <conditionalFormatting sqref="N83:N84">
    <cfRule type="expression" dxfId="258" priority="31">
      <formula>OR(N83=#REF!,N83=#REF!)</formula>
    </cfRule>
  </conditionalFormatting>
  <conditionalFormatting sqref="N83:N84">
    <cfRule type="expression" dxfId="257" priority="32">
      <formula>OR(N83=#REF!,N83=#REF!)</formula>
    </cfRule>
  </conditionalFormatting>
  <conditionalFormatting sqref="AD40">
    <cfRule type="expression" dxfId="256" priority="33">
      <formula>OR(AD40=#REF!,AD40=#REF!)</formula>
    </cfRule>
  </conditionalFormatting>
  <conditionalFormatting sqref="AD40">
    <cfRule type="expression" dxfId="255" priority="34">
      <formula>OR(AD40=#REF!,AD40=#REF!)</formula>
    </cfRule>
  </conditionalFormatting>
  <conditionalFormatting sqref="AD40">
    <cfRule type="expression" dxfId="254" priority="35">
      <formula>OR(AD40=#REF!,AD40=#REF!)</formula>
    </cfRule>
  </conditionalFormatting>
  <conditionalFormatting sqref="AD40">
    <cfRule type="expression" dxfId="253" priority="36">
      <formula>OR(AD40=#REF!,AD40=#REF!)</formula>
    </cfRule>
  </conditionalFormatting>
  <conditionalFormatting sqref="AD36:AD38">
    <cfRule type="expression" dxfId="252" priority="37">
      <formula>OR(AD36=#REF!,AD36=#REF!)</formula>
    </cfRule>
  </conditionalFormatting>
  <conditionalFormatting sqref="AD36:AD38">
    <cfRule type="expression" dxfId="251" priority="38">
      <formula>OR(AD36=#REF!,AD36=#REF!)</formula>
    </cfRule>
  </conditionalFormatting>
  <conditionalFormatting sqref="AD36:AD38">
    <cfRule type="expression" dxfId="250" priority="39">
      <formula>OR(AD36=#REF!,AD36=#REF!)</formula>
    </cfRule>
  </conditionalFormatting>
  <conditionalFormatting sqref="AD36:AD38">
    <cfRule type="expression" dxfId="249" priority="40">
      <formula>OR(AD36=#REF!,AD36=#REF!)</formula>
    </cfRule>
  </conditionalFormatting>
  <conditionalFormatting sqref="Z40">
    <cfRule type="cellIs" dxfId="248" priority="41" operator="equal">
      <formula>#REF!</formula>
    </cfRule>
  </conditionalFormatting>
  <conditionalFormatting sqref="Z40">
    <cfRule type="cellIs" dxfId="247" priority="42" operator="equal">
      <formula>#REF!</formula>
    </cfRule>
  </conditionalFormatting>
  <conditionalFormatting sqref="Z40">
    <cfRule type="cellIs" dxfId="246" priority="43" operator="equal">
      <formula>#REF!</formula>
    </cfRule>
  </conditionalFormatting>
  <conditionalFormatting sqref="Z36:Z38">
    <cfRule type="cellIs" dxfId="245" priority="44" operator="equal">
      <formula>#REF!</formula>
    </cfRule>
  </conditionalFormatting>
  <conditionalFormatting sqref="Z36:Z38">
    <cfRule type="cellIs" dxfId="244" priority="45" operator="equal">
      <formula>#REF!</formula>
    </cfRule>
  </conditionalFormatting>
  <conditionalFormatting sqref="Z36:Z38">
    <cfRule type="cellIs" dxfId="243" priority="46" operator="equal">
      <formula>#REF!</formula>
    </cfRule>
  </conditionalFormatting>
  <conditionalFormatting sqref="T40">
    <cfRule type="cellIs" dxfId="242" priority="47" operator="equal">
      <formula>#REF!</formula>
    </cfRule>
  </conditionalFormatting>
  <conditionalFormatting sqref="T40">
    <cfRule type="cellIs" dxfId="241" priority="48" operator="equal">
      <formula>#REF!</formula>
    </cfRule>
  </conditionalFormatting>
  <conditionalFormatting sqref="T40">
    <cfRule type="cellIs" dxfId="240" priority="49" operator="equal">
      <formula>#REF!</formula>
    </cfRule>
  </conditionalFormatting>
  <conditionalFormatting sqref="T36:T38">
    <cfRule type="cellIs" dxfId="239" priority="50" operator="equal">
      <formula>#REF!</formula>
    </cfRule>
  </conditionalFormatting>
  <conditionalFormatting sqref="T36:T38">
    <cfRule type="cellIs" dxfId="238" priority="51" operator="equal">
      <formula>#REF!</formula>
    </cfRule>
  </conditionalFormatting>
  <conditionalFormatting sqref="T36:T38">
    <cfRule type="cellIs" dxfId="237" priority="52" operator="equal">
      <formula>#REF!</formula>
    </cfRule>
  </conditionalFormatting>
  <conditionalFormatting sqref="N40:N41">
    <cfRule type="expression" dxfId="236" priority="53">
      <formula>OR(N40=#REF!,N40=#REF!)</formula>
    </cfRule>
  </conditionalFormatting>
  <conditionalFormatting sqref="N40:N41">
    <cfRule type="expression" dxfId="235" priority="54">
      <formula>OR(N40=#REF!,N40=#REF!)</formula>
    </cfRule>
  </conditionalFormatting>
  <conditionalFormatting sqref="N40:N41">
    <cfRule type="expression" dxfId="234" priority="55">
      <formula>OR(N40=#REF!,N40=#REF!)</formula>
    </cfRule>
  </conditionalFormatting>
  <conditionalFormatting sqref="N40:N41">
    <cfRule type="expression" dxfId="233" priority="56">
      <formula>OR(N40=#REF!,N40=#REF!)</formula>
    </cfRule>
  </conditionalFormatting>
  <conditionalFormatting sqref="N36:N38">
    <cfRule type="expression" dxfId="232" priority="57">
      <formula>OR(N36=#REF!,N36=#REF!)</formula>
    </cfRule>
  </conditionalFormatting>
  <conditionalFormatting sqref="N36:N38">
    <cfRule type="expression" dxfId="231" priority="58">
      <formula>OR(N36=#REF!,N36=#REF!)</formula>
    </cfRule>
  </conditionalFormatting>
  <conditionalFormatting sqref="N36:N38">
    <cfRule type="expression" dxfId="230" priority="59">
      <formula>OR(N36=#REF!,N36=#REF!)</formula>
    </cfRule>
  </conditionalFormatting>
  <conditionalFormatting sqref="N36:N38">
    <cfRule type="expression" dxfId="229" priority="60">
      <formula>OR(N36=#REF!,N36=#REF!)</formula>
    </cfRule>
  </conditionalFormatting>
  <conditionalFormatting sqref="AD29">
    <cfRule type="expression" dxfId="228" priority="61">
      <formula>OR(AD29=#REF!,AD29=#REF!)</formula>
    </cfRule>
  </conditionalFormatting>
  <conditionalFormatting sqref="AD29">
    <cfRule type="expression" dxfId="227" priority="62">
      <formula>OR(AD29=#REF!,AD29=#REF!)</formula>
    </cfRule>
  </conditionalFormatting>
  <conditionalFormatting sqref="AD29">
    <cfRule type="expression" dxfId="226" priority="63">
      <formula>OR(AD29=#REF!,AD29=#REF!)</formula>
    </cfRule>
  </conditionalFormatting>
  <conditionalFormatting sqref="AD29">
    <cfRule type="expression" dxfId="225" priority="64">
      <formula>OR(AD29=#REF!,AD29=#REF!)</formula>
    </cfRule>
  </conditionalFormatting>
  <conditionalFormatting sqref="Z29">
    <cfRule type="cellIs" dxfId="224" priority="65" operator="equal">
      <formula>#REF!</formula>
    </cfRule>
  </conditionalFormatting>
  <conditionalFormatting sqref="Z29">
    <cfRule type="cellIs" dxfId="223" priority="66" operator="equal">
      <formula>#REF!</formula>
    </cfRule>
  </conditionalFormatting>
  <conditionalFormatting sqref="Z29">
    <cfRule type="cellIs" dxfId="222" priority="67" operator="equal">
      <formula>#REF!</formula>
    </cfRule>
  </conditionalFormatting>
  <conditionalFormatting sqref="T29">
    <cfRule type="cellIs" dxfId="221" priority="68" operator="equal">
      <formula>#REF!</formula>
    </cfRule>
  </conditionalFormatting>
  <conditionalFormatting sqref="T29">
    <cfRule type="cellIs" dxfId="220" priority="69" operator="equal">
      <formula>#REF!</formula>
    </cfRule>
  </conditionalFormatting>
  <conditionalFormatting sqref="T29">
    <cfRule type="cellIs" dxfId="219" priority="70" operator="equal">
      <formula>#REF!</formula>
    </cfRule>
  </conditionalFormatting>
  <conditionalFormatting sqref="N29">
    <cfRule type="expression" dxfId="218" priority="71">
      <formula>OR(N29=#REF!,N29=#REF!)</formula>
    </cfRule>
  </conditionalFormatting>
  <conditionalFormatting sqref="N29">
    <cfRule type="expression" dxfId="217" priority="72">
      <formula>OR(N29=#REF!,N29=#REF!)</formula>
    </cfRule>
  </conditionalFormatting>
  <conditionalFormatting sqref="N29">
    <cfRule type="expression" dxfId="216" priority="73">
      <formula>OR(N29=#REF!,N29=#REF!)</formula>
    </cfRule>
  </conditionalFormatting>
  <conditionalFormatting sqref="N29">
    <cfRule type="expression" dxfId="215" priority="74">
      <formula>OR(N29=#REF!,N29=#REF!)</formula>
    </cfRule>
  </conditionalFormatting>
  <conditionalFormatting sqref="T21 Z21">
    <cfRule type="cellIs" dxfId="214" priority="75" operator="equal">
      <formula>#REF!</formula>
    </cfRule>
  </conditionalFormatting>
  <conditionalFormatting sqref="T21 Z21">
    <cfRule type="cellIs" dxfId="213" priority="76" operator="equal">
      <formula>#REF!</formula>
    </cfRule>
  </conditionalFormatting>
  <conditionalFormatting sqref="T21 Z21">
    <cfRule type="cellIs" dxfId="212" priority="77" operator="equal">
      <formula>#REF!</formula>
    </cfRule>
  </conditionalFormatting>
  <conditionalFormatting sqref="N21 AD21">
    <cfRule type="expression" dxfId="211" priority="78">
      <formula>OR(N21=#REF!,N21=#REF!)</formula>
    </cfRule>
  </conditionalFormatting>
  <conditionalFormatting sqref="N21 AD21">
    <cfRule type="expression" dxfId="210" priority="79">
      <formula>OR(N21=#REF!,N21=#REF!)</formula>
    </cfRule>
  </conditionalFormatting>
  <conditionalFormatting sqref="N21 AD21">
    <cfRule type="expression" dxfId="209" priority="80">
      <formula>OR(N21=#REF!,N21=#REF!)</formula>
    </cfRule>
  </conditionalFormatting>
  <conditionalFormatting sqref="N21 AD21">
    <cfRule type="expression" dxfId="208" priority="81">
      <formula>OR(N21=#REF!,N21=#REF!)</formula>
    </cfRule>
  </conditionalFormatting>
  <conditionalFormatting sqref="AD26">
    <cfRule type="expression" dxfId="207" priority="82">
      <formula>OR(AD26=#REF!,AD26=#REF!)</formula>
    </cfRule>
  </conditionalFormatting>
  <conditionalFormatting sqref="AD26">
    <cfRule type="expression" dxfId="206" priority="83">
      <formula>OR(AD26=#REF!,AD26=#REF!)</formula>
    </cfRule>
  </conditionalFormatting>
  <conditionalFormatting sqref="AD26">
    <cfRule type="expression" dxfId="205" priority="84">
      <formula>OR(AD26=#REF!,AD26=#REF!)</formula>
    </cfRule>
  </conditionalFormatting>
  <conditionalFormatting sqref="AD26">
    <cfRule type="expression" dxfId="204" priority="85">
      <formula>OR(AD26=#REF!,AD26=#REF!)</formula>
    </cfRule>
  </conditionalFormatting>
  <conditionalFormatting sqref="Z26">
    <cfRule type="cellIs" dxfId="203" priority="86" operator="equal">
      <formula>#REF!</formula>
    </cfRule>
  </conditionalFormatting>
  <conditionalFormatting sqref="Z26">
    <cfRule type="cellIs" dxfId="202" priority="87" operator="equal">
      <formula>#REF!</formula>
    </cfRule>
  </conditionalFormatting>
  <conditionalFormatting sqref="Z26">
    <cfRule type="cellIs" dxfId="201" priority="88" operator="equal">
      <formula>#REF!</formula>
    </cfRule>
  </conditionalFormatting>
  <conditionalFormatting sqref="T26">
    <cfRule type="cellIs" dxfId="200" priority="89" operator="equal">
      <formula>#REF!</formula>
    </cfRule>
  </conditionalFormatting>
  <conditionalFormatting sqref="T26">
    <cfRule type="cellIs" dxfId="199" priority="90" operator="equal">
      <formula>#REF!</formula>
    </cfRule>
  </conditionalFormatting>
  <conditionalFormatting sqref="T26">
    <cfRule type="cellIs" dxfId="198" priority="91" operator="equal">
      <formula>#REF!</formula>
    </cfRule>
  </conditionalFormatting>
  <conditionalFormatting sqref="N26:N28">
    <cfRule type="expression" dxfId="197" priority="92">
      <formula>OR(N26=#REF!,N26=#REF!)</formula>
    </cfRule>
  </conditionalFormatting>
  <conditionalFormatting sqref="N26:N28">
    <cfRule type="expression" dxfId="196" priority="93">
      <formula>OR(N26=#REF!,N26=#REF!)</formula>
    </cfRule>
  </conditionalFormatting>
  <conditionalFormatting sqref="N26:N28">
    <cfRule type="expression" dxfId="195" priority="94">
      <formula>OR(N26=#REF!,N26=#REF!)</formula>
    </cfRule>
  </conditionalFormatting>
  <conditionalFormatting sqref="N26:N28">
    <cfRule type="expression" dxfId="194" priority="95">
      <formula>OR(N26=#REF!,N26=#REF!)</formula>
    </cfRule>
  </conditionalFormatting>
  <conditionalFormatting sqref="AD106">
    <cfRule type="expression" dxfId="193" priority="96">
      <formula>OR(AD106=#REF!,AD106=#REF!)</formula>
    </cfRule>
  </conditionalFormatting>
  <conditionalFormatting sqref="AD106">
    <cfRule type="expression" dxfId="192" priority="97">
      <formula>OR(AD106=#REF!,AD106=#REF!)</formula>
    </cfRule>
  </conditionalFormatting>
  <conditionalFormatting sqref="AD106">
    <cfRule type="expression" dxfId="191" priority="98">
      <formula>OR(AD106=#REF!,AD106=#REF!)</formula>
    </cfRule>
  </conditionalFormatting>
  <conditionalFormatting sqref="AD106">
    <cfRule type="expression" dxfId="190" priority="99">
      <formula>OR(AD106=#REF!,AD106=#REF!)</formula>
    </cfRule>
  </conditionalFormatting>
  <conditionalFormatting sqref="Z106">
    <cfRule type="cellIs" dxfId="189" priority="100" operator="equal">
      <formula>#REF!</formula>
    </cfRule>
  </conditionalFormatting>
  <conditionalFormatting sqref="Z106">
    <cfRule type="cellIs" dxfId="188" priority="101" operator="equal">
      <formula>#REF!</formula>
    </cfRule>
  </conditionalFormatting>
  <conditionalFormatting sqref="Z106">
    <cfRule type="cellIs" dxfId="187" priority="102" operator="equal">
      <formula>#REF!</formula>
    </cfRule>
  </conditionalFormatting>
  <conditionalFormatting sqref="T106">
    <cfRule type="cellIs" dxfId="186" priority="103" operator="equal">
      <formula>#REF!</formula>
    </cfRule>
  </conditionalFormatting>
  <conditionalFormatting sqref="T106">
    <cfRule type="cellIs" dxfId="185" priority="104" operator="equal">
      <formula>#REF!</formula>
    </cfRule>
  </conditionalFormatting>
  <conditionalFormatting sqref="T106">
    <cfRule type="cellIs" dxfId="184" priority="105" operator="equal">
      <formula>#REF!</formula>
    </cfRule>
  </conditionalFormatting>
  <conditionalFormatting sqref="N106">
    <cfRule type="expression" dxfId="183" priority="106">
      <formula>OR(N106=#REF!,N106=#REF!)</formula>
    </cfRule>
  </conditionalFormatting>
  <conditionalFormatting sqref="N106">
    <cfRule type="expression" dxfId="182" priority="107">
      <formula>OR(N106=#REF!,N106=#REF!)</formula>
    </cfRule>
  </conditionalFormatting>
  <conditionalFormatting sqref="N106">
    <cfRule type="expression" dxfId="181" priority="108">
      <formula>OR(N106=#REF!,N106=#REF!)</formula>
    </cfRule>
  </conditionalFormatting>
  <conditionalFormatting sqref="N106">
    <cfRule type="expression" dxfId="180" priority="109">
      <formula>OR(N106=#REF!,N106=#REF!)</formula>
    </cfRule>
  </conditionalFormatting>
  <conditionalFormatting sqref="AD103:AD105">
    <cfRule type="expression" dxfId="179" priority="110">
      <formula>OR(AD103=#REF!,AD103=#REF!)</formula>
    </cfRule>
  </conditionalFormatting>
  <conditionalFormatting sqref="AD103:AD105">
    <cfRule type="expression" dxfId="178" priority="111">
      <formula>OR(AD103=#REF!,AD103=#REF!)</formula>
    </cfRule>
  </conditionalFormatting>
  <conditionalFormatting sqref="AD103:AD105">
    <cfRule type="expression" dxfId="177" priority="112">
      <formula>OR(AD103=#REF!,AD103=#REF!)</formula>
    </cfRule>
  </conditionalFormatting>
  <conditionalFormatting sqref="AD103:AD105">
    <cfRule type="expression" dxfId="176" priority="113">
      <formula>OR(AD103=#REF!,AD103=#REF!)</formula>
    </cfRule>
  </conditionalFormatting>
  <conditionalFormatting sqref="Z103:Z105">
    <cfRule type="cellIs" dxfId="175" priority="114" operator="equal">
      <formula>#REF!</formula>
    </cfRule>
  </conditionalFormatting>
  <conditionalFormatting sqref="Z103:Z105">
    <cfRule type="cellIs" dxfId="174" priority="115" operator="equal">
      <formula>#REF!</formula>
    </cfRule>
  </conditionalFormatting>
  <conditionalFormatting sqref="Z103:Z105">
    <cfRule type="cellIs" dxfId="173" priority="116" operator="equal">
      <formula>#REF!</formula>
    </cfRule>
  </conditionalFormatting>
  <conditionalFormatting sqref="T103:T105">
    <cfRule type="cellIs" dxfId="172" priority="117" operator="equal">
      <formula>#REF!</formula>
    </cfRule>
  </conditionalFormatting>
  <conditionalFormatting sqref="T103:T105">
    <cfRule type="cellIs" dxfId="171" priority="118" operator="equal">
      <formula>#REF!</formula>
    </cfRule>
  </conditionalFormatting>
  <conditionalFormatting sqref="T103:T105">
    <cfRule type="cellIs" dxfId="170" priority="119" operator="equal">
      <formula>#REF!</formula>
    </cfRule>
  </conditionalFormatting>
  <conditionalFormatting sqref="N103:N105">
    <cfRule type="expression" dxfId="169" priority="120">
      <formula>OR(N103=#REF!,N103=#REF!)</formula>
    </cfRule>
  </conditionalFormatting>
  <conditionalFormatting sqref="N103:N105">
    <cfRule type="expression" dxfId="168" priority="121">
      <formula>OR(N103=#REF!,N103=#REF!)</formula>
    </cfRule>
  </conditionalFormatting>
  <conditionalFormatting sqref="N103:N105">
    <cfRule type="expression" dxfId="167" priority="122">
      <formula>OR(N103=#REF!,N103=#REF!)</formula>
    </cfRule>
  </conditionalFormatting>
  <conditionalFormatting sqref="N103:N105">
    <cfRule type="expression" dxfId="166" priority="123">
      <formula>OR(N103=#REF!,N103=#REF!)</formula>
    </cfRule>
  </conditionalFormatting>
  <conditionalFormatting sqref="AD17">
    <cfRule type="expression" dxfId="165" priority="124">
      <formula>OR(AD17=#REF!,AD17=#REF!)</formula>
    </cfRule>
  </conditionalFormatting>
  <conditionalFormatting sqref="AD17">
    <cfRule type="expression" dxfId="164" priority="125">
      <formula>OR(AD17=#REF!,AD17=#REF!)</formula>
    </cfRule>
  </conditionalFormatting>
  <conditionalFormatting sqref="AD17">
    <cfRule type="expression" dxfId="163" priority="126">
      <formula>OR(AD17=#REF!,AD17=#REF!)</formula>
    </cfRule>
  </conditionalFormatting>
  <conditionalFormatting sqref="AD17">
    <cfRule type="expression" dxfId="162" priority="127">
      <formula>OR(AD17=#REF!,AD17=#REF!)</formula>
    </cfRule>
  </conditionalFormatting>
  <conditionalFormatting sqref="Z17">
    <cfRule type="cellIs" dxfId="161" priority="128" operator="equal">
      <formula>#REF!</formula>
    </cfRule>
  </conditionalFormatting>
  <conditionalFormatting sqref="Z17">
    <cfRule type="cellIs" dxfId="160" priority="129" operator="equal">
      <formula>#REF!</formula>
    </cfRule>
  </conditionalFormatting>
  <conditionalFormatting sqref="Z17">
    <cfRule type="cellIs" dxfId="159" priority="130" operator="equal">
      <formula>#REF!</formula>
    </cfRule>
  </conditionalFormatting>
  <conditionalFormatting sqref="T17">
    <cfRule type="cellIs" dxfId="158" priority="131" operator="equal">
      <formula>#REF!</formula>
    </cfRule>
  </conditionalFormatting>
  <conditionalFormatting sqref="T17">
    <cfRule type="cellIs" dxfId="157" priority="132" operator="equal">
      <formula>#REF!</formula>
    </cfRule>
  </conditionalFormatting>
  <conditionalFormatting sqref="T17">
    <cfRule type="cellIs" dxfId="156" priority="133" operator="equal">
      <formula>#REF!</formula>
    </cfRule>
  </conditionalFormatting>
  <conditionalFormatting sqref="N17">
    <cfRule type="expression" dxfId="155" priority="134">
      <formula>OR(N17=#REF!,N17=#REF!)</formula>
    </cfRule>
  </conditionalFormatting>
  <conditionalFormatting sqref="N17">
    <cfRule type="expression" dxfId="154" priority="135">
      <formula>OR(N17=#REF!,N17=#REF!)</formula>
    </cfRule>
  </conditionalFormatting>
  <conditionalFormatting sqref="N17">
    <cfRule type="expression" dxfId="153" priority="136">
      <formula>OR(N17=#REF!,N17=#REF!)</formula>
    </cfRule>
  </conditionalFormatting>
  <conditionalFormatting sqref="N17">
    <cfRule type="expression" dxfId="152" priority="137">
      <formula>OR(N17=#REF!,N17=#REF!)</formula>
    </cfRule>
  </conditionalFormatting>
  <conditionalFormatting sqref="AU65">
    <cfRule type="duplicateValues" dxfId="151" priority="138"/>
  </conditionalFormatting>
  <conditionalFormatting sqref="AU63:AV63">
    <cfRule type="duplicateValues" dxfId="150" priority="139"/>
  </conditionalFormatting>
  <conditionalFormatting sqref="Z53">
    <cfRule type="cellIs" dxfId="149" priority="140" operator="equal">
      <formula>#REF!</formula>
    </cfRule>
  </conditionalFormatting>
  <conditionalFormatting sqref="Z53">
    <cfRule type="cellIs" dxfId="148" priority="141" operator="equal">
      <formula>#REF!</formula>
    </cfRule>
  </conditionalFormatting>
  <conditionalFormatting sqref="Z53">
    <cfRule type="cellIs" dxfId="147" priority="142" operator="equal">
      <formula>#REF!</formula>
    </cfRule>
  </conditionalFormatting>
  <conditionalFormatting sqref="T53">
    <cfRule type="cellIs" dxfId="146" priority="143" operator="equal">
      <formula>#REF!</formula>
    </cfRule>
  </conditionalFormatting>
  <conditionalFormatting sqref="T53">
    <cfRule type="cellIs" dxfId="145" priority="144" operator="equal">
      <formula>#REF!</formula>
    </cfRule>
  </conditionalFormatting>
  <conditionalFormatting sqref="T53">
    <cfRule type="cellIs" dxfId="144" priority="145" operator="equal">
      <formula>#REF!</formula>
    </cfRule>
  </conditionalFormatting>
  <conditionalFormatting sqref="N53 AD53">
    <cfRule type="expression" dxfId="143" priority="146">
      <formula>OR(#REF!=#REF!,#REF!=#REF!)</formula>
    </cfRule>
  </conditionalFormatting>
  <conditionalFormatting sqref="N53 AD53">
    <cfRule type="expression" dxfId="142" priority="147">
      <formula>OR(#REF!=#REF!,#REF!=#REF!)</formula>
    </cfRule>
  </conditionalFormatting>
  <conditionalFormatting sqref="N53 AD53">
    <cfRule type="expression" dxfId="141" priority="148">
      <formula>OR(#REF!=#REF!,#REF!=#REF!)</formula>
    </cfRule>
  </conditionalFormatting>
  <conditionalFormatting sqref="N53 AD53">
    <cfRule type="expression" dxfId="140" priority="149">
      <formula>OR(#REF!=#REF!,#REF!=#REF!)</formula>
    </cfRule>
  </conditionalFormatting>
  <conditionalFormatting sqref="AD43">
    <cfRule type="expression" dxfId="139" priority="150">
      <formula>OR(AD43=#REF!,AD43=#REF!)</formula>
    </cfRule>
  </conditionalFormatting>
  <conditionalFormatting sqref="AD43">
    <cfRule type="expression" dxfId="138" priority="151">
      <formula>OR(AD43=#REF!,AD43=#REF!)</formula>
    </cfRule>
  </conditionalFormatting>
  <conditionalFormatting sqref="AD43">
    <cfRule type="expression" dxfId="137" priority="152">
      <formula>OR(AD43=#REF!,AD43=#REF!)</formula>
    </cfRule>
  </conditionalFormatting>
  <conditionalFormatting sqref="AD43">
    <cfRule type="expression" dxfId="136" priority="153">
      <formula>OR(AD43=#REF!,AD43=#REF!)</formula>
    </cfRule>
  </conditionalFormatting>
  <conditionalFormatting sqref="Z43">
    <cfRule type="cellIs" dxfId="135" priority="154" operator="equal">
      <formula>#REF!</formula>
    </cfRule>
  </conditionalFormatting>
  <conditionalFormatting sqref="Z43">
    <cfRule type="cellIs" dxfId="134" priority="155" operator="equal">
      <formula>#REF!</formula>
    </cfRule>
  </conditionalFormatting>
  <conditionalFormatting sqref="Z43">
    <cfRule type="cellIs" dxfId="133" priority="156" operator="equal">
      <formula>#REF!</formula>
    </cfRule>
  </conditionalFormatting>
  <conditionalFormatting sqref="T43">
    <cfRule type="cellIs" dxfId="132" priority="157" operator="equal">
      <formula>#REF!</formula>
    </cfRule>
  </conditionalFormatting>
  <conditionalFormatting sqref="T43">
    <cfRule type="cellIs" dxfId="131" priority="158" operator="equal">
      <formula>#REF!</formula>
    </cfRule>
  </conditionalFormatting>
  <conditionalFormatting sqref="T43">
    <cfRule type="cellIs" dxfId="130" priority="159" operator="equal">
      <formula>#REF!</formula>
    </cfRule>
  </conditionalFormatting>
  <conditionalFormatting sqref="N43">
    <cfRule type="expression" dxfId="129" priority="160">
      <formula>OR(N43=#REF!,N43=#REF!)</formula>
    </cfRule>
  </conditionalFormatting>
  <conditionalFormatting sqref="N43">
    <cfRule type="expression" dxfId="128" priority="161">
      <formula>OR(N43=#REF!,N43=#REF!)</formula>
    </cfRule>
  </conditionalFormatting>
  <conditionalFormatting sqref="N43">
    <cfRule type="expression" dxfId="127" priority="162">
      <formula>OR(N43=#REF!,N43=#REF!)</formula>
    </cfRule>
  </conditionalFormatting>
  <conditionalFormatting sqref="N43">
    <cfRule type="expression" dxfId="126" priority="163">
      <formula>OR(N43=#REF!,N43=#REF!)</formula>
    </cfRule>
  </conditionalFormatting>
  <conditionalFormatting sqref="AD75">
    <cfRule type="expression" dxfId="125" priority="164">
      <formula>OR(AD75=#REF!,AD75=#REF!)</formula>
    </cfRule>
  </conditionalFormatting>
  <conditionalFormatting sqref="AD75">
    <cfRule type="expression" dxfId="124" priority="165">
      <formula>OR(AD75=#REF!,AD75=#REF!)</formula>
    </cfRule>
  </conditionalFormatting>
  <conditionalFormatting sqref="AD75">
    <cfRule type="expression" dxfId="123" priority="166">
      <formula>OR(AD75=#REF!,AD75=#REF!)</formula>
    </cfRule>
  </conditionalFormatting>
  <conditionalFormatting sqref="AD75">
    <cfRule type="expression" dxfId="122" priority="167">
      <formula>OR(AD75=#REF!,AD75=#REF!)</formula>
    </cfRule>
  </conditionalFormatting>
  <conditionalFormatting sqref="AD71">
    <cfRule type="expression" dxfId="121" priority="168">
      <formula>OR(AD71=#REF!,AD71=#REF!)</formula>
    </cfRule>
  </conditionalFormatting>
  <conditionalFormatting sqref="AD71">
    <cfRule type="expression" dxfId="120" priority="169">
      <formula>OR(AD71=#REF!,AD71=#REF!)</formula>
    </cfRule>
  </conditionalFormatting>
  <conditionalFormatting sqref="AD71">
    <cfRule type="expression" dxfId="119" priority="170">
      <formula>OR(AD71=#REF!,AD71=#REF!)</formula>
    </cfRule>
  </conditionalFormatting>
  <conditionalFormatting sqref="AD71">
    <cfRule type="expression" dxfId="118" priority="171">
      <formula>OR(AD71=#REF!,AD71=#REF!)</formula>
    </cfRule>
  </conditionalFormatting>
  <conditionalFormatting sqref="Z75">
    <cfRule type="cellIs" dxfId="117" priority="172" operator="equal">
      <formula>#REF!</formula>
    </cfRule>
  </conditionalFormatting>
  <conditionalFormatting sqref="Z75">
    <cfRule type="cellIs" dxfId="116" priority="173" operator="equal">
      <formula>#REF!</formula>
    </cfRule>
  </conditionalFormatting>
  <conditionalFormatting sqref="Z75">
    <cfRule type="cellIs" dxfId="115" priority="174" operator="equal">
      <formula>#REF!</formula>
    </cfRule>
  </conditionalFormatting>
  <conditionalFormatting sqref="Z71">
    <cfRule type="cellIs" dxfId="114" priority="175" operator="equal">
      <formula>#REF!</formula>
    </cfRule>
  </conditionalFormatting>
  <conditionalFormatting sqref="Z71">
    <cfRule type="cellIs" dxfId="113" priority="176" operator="equal">
      <formula>#REF!</formula>
    </cfRule>
  </conditionalFormatting>
  <conditionalFormatting sqref="Z71">
    <cfRule type="cellIs" dxfId="112" priority="177" operator="equal">
      <formula>#REF!</formula>
    </cfRule>
  </conditionalFormatting>
  <conditionalFormatting sqref="T75">
    <cfRule type="cellIs" dxfId="111" priority="178" operator="equal">
      <formula>#REF!</formula>
    </cfRule>
  </conditionalFormatting>
  <conditionalFormatting sqref="T75">
    <cfRule type="cellIs" dxfId="110" priority="179" operator="equal">
      <formula>#REF!</formula>
    </cfRule>
  </conditionalFormatting>
  <conditionalFormatting sqref="T75">
    <cfRule type="cellIs" dxfId="109" priority="180" operator="equal">
      <formula>#REF!</formula>
    </cfRule>
  </conditionalFormatting>
  <conditionalFormatting sqref="T71">
    <cfRule type="cellIs" dxfId="108" priority="181" operator="equal">
      <formula>#REF!</formula>
    </cfRule>
  </conditionalFormatting>
  <conditionalFormatting sqref="T71">
    <cfRule type="cellIs" dxfId="107" priority="182" operator="equal">
      <formula>#REF!</formula>
    </cfRule>
  </conditionalFormatting>
  <conditionalFormatting sqref="T71">
    <cfRule type="cellIs" dxfId="106" priority="183" operator="equal">
      <formula>#REF!</formula>
    </cfRule>
  </conditionalFormatting>
  <conditionalFormatting sqref="N75">
    <cfRule type="expression" dxfId="105" priority="184">
      <formula>OR(N75=#REF!,N75=#REF!)</formula>
    </cfRule>
  </conditionalFormatting>
  <conditionalFormatting sqref="N75">
    <cfRule type="expression" dxfId="104" priority="185">
      <formula>OR(N75=#REF!,N75=#REF!)</formula>
    </cfRule>
  </conditionalFormatting>
  <conditionalFormatting sqref="N75">
    <cfRule type="expression" dxfId="103" priority="186">
      <formula>OR(N75=#REF!,N75=#REF!)</formula>
    </cfRule>
  </conditionalFormatting>
  <conditionalFormatting sqref="N75">
    <cfRule type="expression" dxfId="102" priority="187">
      <formula>OR(N75=#REF!,N75=#REF!)</formula>
    </cfRule>
  </conditionalFormatting>
  <conditionalFormatting sqref="N71">
    <cfRule type="expression" dxfId="101" priority="188">
      <formula>OR(N71=#REF!,N71=#REF!)</formula>
    </cfRule>
  </conditionalFormatting>
  <conditionalFormatting sqref="N71">
    <cfRule type="expression" dxfId="100" priority="189">
      <formula>OR(N71=#REF!,N71=#REF!)</formula>
    </cfRule>
  </conditionalFormatting>
  <conditionalFormatting sqref="N71">
    <cfRule type="expression" dxfId="99" priority="190">
      <formula>OR(N71=#REF!,N71=#REF!)</formula>
    </cfRule>
  </conditionalFormatting>
  <conditionalFormatting sqref="N71">
    <cfRule type="expression" dxfId="98" priority="191">
      <formula>OR(N71=#REF!,N71=#REF!)</formula>
    </cfRule>
  </conditionalFormatting>
  <conditionalFormatting sqref="AD66">
    <cfRule type="expression" dxfId="97" priority="192">
      <formula>OR(AD66=#REF!,AD66=#REF!)</formula>
    </cfRule>
  </conditionalFormatting>
  <conditionalFormatting sqref="AD66">
    <cfRule type="expression" dxfId="96" priority="193">
      <formula>OR(AD66=#REF!,AD66=#REF!)</formula>
    </cfRule>
  </conditionalFormatting>
  <conditionalFormatting sqref="AD66">
    <cfRule type="expression" dxfId="95" priority="194">
      <formula>OR(AD66=#REF!,AD66=#REF!)</formula>
    </cfRule>
  </conditionalFormatting>
  <conditionalFormatting sqref="AD66">
    <cfRule type="expression" dxfId="94" priority="195">
      <formula>OR(AD66=#REF!,AD66=#REF!)</formula>
    </cfRule>
  </conditionalFormatting>
  <conditionalFormatting sqref="Z66">
    <cfRule type="cellIs" dxfId="93" priority="196" operator="equal">
      <formula>#REF!</formula>
    </cfRule>
  </conditionalFormatting>
  <conditionalFormatting sqref="Z66">
    <cfRule type="cellIs" dxfId="92" priority="197" operator="equal">
      <formula>#REF!</formula>
    </cfRule>
  </conditionalFormatting>
  <conditionalFormatting sqref="Z66">
    <cfRule type="cellIs" dxfId="91" priority="198" operator="equal">
      <formula>#REF!</formula>
    </cfRule>
  </conditionalFormatting>
  <conditionalFormatting sqref="T66">
    <cfRule type="cellIs" dxfId="90" priority="199" operator="equal">
      <formula>#REF!</formula>
    </cfRule>
  </conditionalFormatting>
  <conditionalFormatting sqref="T66">
    <cfRule type="cellIs" dxfId="89" priority="200" operator="equal">
      <formula>#REF!</formula>
    </cfRule>
  </conditionalFormatting>
  <conditionalFormatting sqref="T66">
    <cfRule type="cellIs" dxfId="88" priority="201" operator="equal">
      <formula>#REF!</formula>
    </cfRule>
  </conditionalFormatting>
  <conditionalFormatting sqref="N66">
    <cfRule type="expression" dxfId="87" priority="202">
      <formula>OR(N66=#REF!,N66=#REF!)</formula>
    </cfRule>
  </conditionalFormatting>
  <conditionalFormatting sqref="N66">
    <cfRule type="expression" dxfId="86" priority="203">
      <formula>OR(N66=#REF!,N66=#REF!)</formula>
    </cfRule>
  </conditionalFormatting>
  <conditionalFormatting sqref="N66">
    <cfRule type="expression" dxfId="85" priority="204">
      <formula>OR(N66=#REF!,N66=#REF!)</formula>
    </cfRule>
  </conditionalFormatting>
  <conditionalFormatting sqref="N66">
    <cfRule type="expression" dxfId="84" priority="205">
      <formula>OR(N66=#REF!,N66=#REF!)</formula>
    </cfRule>
  </conditionalFormatting>
  <conditionalFormatting sqref="AD77">
    <cfRule type="expression" dxfId="83" priority="206">
      <formula>OR(AD77=#REF!,AD77=#REF!)</formula>
    </cfRule>
  </conditionalFormatting>
  <conditionalFormatting sqref="AD77">
    <cfRule type="expression" dxfId="82" priority="207">
      <formula>OR(AD77=#REF!,AD77=#REF!)</formula>
    </cfRule>
  </conditionalFormatting>
  <conditionalFormatting sqref="AD77">
    <cfRule type="expression" dxfId="81" priority="208">
      <formula>OR(AD77=#REF!,AD77=#REF!)</formula>
    </cfRule>
  </conditionalFormatting>
  <conditionalFormatting sqref="AD77">
    <cfRule type="expression" dxfId="80" priority="209">
      <formula>OR(AD77=#REF!,AD77=#REF!)</formula>
    </cfRule>
  </conditionalFormatting>
  <conditionalFormatting sqref="Z77">
    <cfRule type="cellIs" dxfId="79" priority="210" operator="equal">
      <formula>#REF!</formula>
    </cfRule>
  </conditionalFormatting>
  <conditionalFormatting sqref="Z77">
    <cfRule type="cellIs" dxfId="78" priority="211" operator="equal">
      <formula>#REF!</formula>
    </cfRule>
  </conditionalFormatting>
  <conditionalFormatting sqref="Z77">
    <cfRule type="cellIs" dxfId="77" priority="212" operator="equal">
      <formula>#REF!</formula>
    </cfRule>
  </conditionalFormatting>
  <conditionalFormatting sqref="T77">
    <cfRule type="cellIs" dxfId="76" priority="213" operator="equal">
      <formula>#REF!</formula>
    </cfRule>
  </conditionalFormatting>
  <conditionalFormatting sqref="T77">
    <cfRule type="cellIs" dxfId="75" priority="214" operator="equal">
      <formula>#REF!</formula>
    </cfRule>
  </conditionalFormatting>
  <conditionalFormatting sqref="T77">
    <cfRule type="cellIs" dxfId="74" priority="215" operator="equal">
      <formula>#REF!</formula>
    </cfRule>
  </conditionalFormatting>
  <conditionalFormatting sqref="N77">
    <cfRule type="expression" dxfId="73" priority="216">
      <formula>OR(N77=#REF!,N77=#REF!)</formula>
    </cfRule>
  </conditionalFormatting>
  <conditionalFormatting sqref="N77">
    <cfRule type="expression" dxfId="72" priority="217">
      <formula>OR(N77=#REF!,N77=#REF!)</formula>
    </cfRule>
  </conditionalFormatting>
  <conditionalFormatting sqref="N77">
    <cfRule type="expression" dxfId="71" priority="218">
      <formula>OR(N77=#REF!,N77=#REF!)</formula>
    </cfRule>
  </conditionalFormatting>
  <conditionalFormatting sqref="N77">
    <cfRule type="expression" dxfId="70" priority="219">
      <formula>OR(N77=#REF!,N77=#REF!)</formula>
    </cfRule>
  </conditionalFormatting>
  <conditionalFormatting sqref="AD99:AD102">
    <cfRule type="expression" dxfId="69" priority="220">
      <formula>OR(AD99=#REF!,AD99=#REF!)</formula>
    </cfRule>
  </conditionalFormatting>
  <conditionalFormatting sqref="AD99:AD102">
    <cfRule type="expression" dxfId="68" priority="221">
      <formula>OR(AD99=#REF!,AD99=#REF!)</formula>
    </cfRule>
  </conditionalFormatting>
  <conditionalFormatting sqref="AD99:AD102">
    <cfRule type="expression" dxfId="67" priority="222">
      <formula>OR(AD99=#REF!,AD99=#REF!)</formula>
    </cfRule>
  </conditionalFormatting>
  <conditionalFormatting sqref="AD99:AD102">
    <cfRule type="expression" dxfId="66" priority="223">
      <formula>OR(AD99=#REF!,AD99=#REF!)</formula>
    </cfRule>
  </conditionalFormatting>
  <conditionalFormatting sqref="Z99">
    <cfRule type="cellIs" dxfId="65" priority="224" operator="equal">
      <formula>#REF!</formula>
    </cfRule>
  </conditionalFormatting>
  <conditionalFormatting sqref="Z99">
    <cfRule type="cellIs" dxfId="64" priority="225" operator="equal">
      <formula>#REF!</formula>
    </cfRule>
  </conditionalFormatting>
  <conditionalFormatting sqref="Z99">
    <cfRule type="cellIs" dxfId="63" priority="226" operator="equal">
      <formula>#REF!</formula>
    </cfRule>
  </conditionalFormatting>
  <conditionalFormatting sqref="T99">
    <cfRule type="cellIs" dxfId="62" priority="227" operator="equal">
      <formula>#REF!</formula>
    </cfRule>
  </conditionalFormatting>
  <conditionalFormatting sqref="T99">
    <cfRule type="cellIs" dxfId="61" priority="228" operator="equal">
      <formula>#REF!</formula>
    </cfRule>
  </conditionalFormatting>
  <conditionalFormatting sqref="T99">
    <cfRule type="cellIs" dxfId="60" priority="229" operator="equal">
      <formula>#REF!</formula>
    </cfRule>
  </conditionalFormatting>
  <conditionalFormatting sqref="N99">
    <cfRule type="expression" dxfId="59" priority="230">
      <formula>OR(N99=#REF!,N99=#REF!)</formula>
    </cfRule>
  </conditionalFormatting>
  <conditionalFormatting sqref="N99">
    <cfRule type="expression" dxfId="58" priority="231">
      <formula>OR(N99=#REF!,N99=#REF!)</formula>
    </cfRule>
  </conditionalFormatting>
  <conditionalFormatting sqref="N99">
    <cfRule type="expression" dxfId="57" priority="232">
      <formula>OR(N99=#REF!,N99=#REF!)</formula>
    </cfRule>
  </conditionalFormatting>
  <conditionalFormatting sqref="N99">
    <cfRule type="expression" dxfId="56" priority="233">
      <formula>OR(N99=#REF!,N99=#REF!)</formula>
    </cfRule>
  </conditionalFormatting>
  <conditionalFormatting sqref="AD86">
    <cfRule type="expression" dxfId="55" priority="234">
      <formula>OR(AD86=#REF!,AD86=#REF!)</formula>
    </cfRule>
  </conditionalFormatting>
  <conditionalFormatting sqref="AD86">
    <cfRule type="expression" dxfId="54" priority="235">
      <formula>OR(AD86=#REF!,AD86=#REF!)</formula>
    </cfRule>
  </conditionalFormatting>
  <conditionalFormatting sqref="AD86">
    <cfRule type="expression" dxfId="53" priority="236">
      <formula>OR(AD86=#REF!,AD86=#REF!)</formula>
    </cfRule>
  </conditionalFormatting>
  <conditionalFormatting sqref="AD86">
    <cfRule type="expression" dxfId="52" priority="237">
      <formula>OR(AD86=#REF!,AD86=#REF!)</formula>
    </cfRule>
  </conditionalFormatting>
  <conditionalFormatting sqref="Z86">
    <cfRule type="cellIs" dxfId="51" priority="238" operator="equal">
      <formula>#REF!</formula>
    </cfRule>
  </conditionalFormatting>
  <conditionalFormatting sqref="Z86">
    <cfRule type="cellIs" dxfId="50" priority="239" operator="equal">
      <formula>#REF!</formula>
    </cfRule>
  </conditionalFormatting>
  <conditionalFormatting sqref="Z86">
    <cfRule type="cellIs" dxfId="49" priority="240" operator="equal">
      <formula>#REF!</formula>
    </cfRule>
  </conditionalFormatting>
  <conditionalFormatting sqref="T86">
    <cfRule type="cellIs" dxfId="48" priority="241" operator="equal">
      <formula>#REF!</formula>
    </cfRule>
  </conditionalFormatting>
  <conditionalFormatting sqref="T86">
    <cfRule type="cellIs" dxfId="47" priority="242" operator="equal">
      <formula>#REF!</formula>
    </cfRule>
  </conditionalFormatting>
  <conditionalFormatting sqref="T86">
    <cfRule type="cellIs" dxfId="46" priority="243" operator="equal">
      <formula>#REF!</formula>
    </cfRule>
  </conditionalFormatting>
  <conditionalFormatting sqref="N86">
    <cfRule type="expression" dxfId="45" priority="244">
      <formula>OR(N86=#REF!,N86=#REF!)</formula>
    </cfRule>
  </conditionalFormatting>
  <conditionalFormatting sqref="N86">
    <cfRule type="expression" dxfId="44" priority="245">
      <formula>OR(N86=#REF!,N86=#REF!)</formula>
    </cfRule>
  </conditionalFormatting>
  <conditionalFormatting sqref="N86">
    <cfRule type="expression" dxfId="43" priority="246">
      <formula>OR(N86=#REF!,N86=#REF!)</formula>
    </cfRule>
  </conditionalFormatting>
  <conditionalFormatting sqref="N86">
    <cfRule type="expression" dxfId="42" priority="247">
      <formula>OR(N86=#REF!,N86=#REF!)</formula>
    </cfRule>
  </conditionalFormatting>
  <conditionalFormatting sqref="AD96">
    <cfRule type="expression" dxfId="41" priority="248">
      <formula>OR(AD96=#REF!,AD96=#REF!)</formula>
    </cfRule>
  </conditionalFormatting>
  <conditionalFormatting sqref="AD96">
    <cfRule type="expression" dxfId="40" priority="249">
      <formula>OR(AD96=#REF!,AD96=#REF!)</formula>
    </cfRule>
  </conditionalFormatting>
  <conditionalFormatting sqref="AD96">
    <cfRule type="expression" dxfId="39" priority="250">
      <formula>OR(AD96=#REF!,AD96=#REF!)</formula>
    </cfRule>
  </conditionalFormatting>
  <conditionalFormatting sqref="AD96">
    <cfRule type="expression" dxfId="38" priority="251">
      <formula>OR(AD96=#REF!,AD96=#REF!)</formula>
    </cfRule>
  </conditionalFormatting>
  <conditionalFormatting sqref="Z96">
    <cfRule type="cellIs" dxfId="37" priority="252" operator="equal">
      <formula>#REF!</formula>
    </cfRule>
  </conditionalFormatting>
  <conditionalFormatting sqref="Z96">
    <cfRule type="cellIs" dxfId="36" priority="253" operator="equal">
      <formula>#REF!</formula>
    </cfRule>
  </conditionalFormatting>
  <conditionalFormatting sqref="Z96">
    <cfRule type="cellIs" dxfId="35" priority="254" operator="equal">
      <formula>#REF!</formula>
    </cfRule>
  </conditionalFormatting>
  <conditionalFormatting sqref="T96">
    <cfRule type="cellIs" dxfId="34" priority="255" operator="equal">
      <formula>#REF!</formula>
    </cfRule>
  </conditionalFormatting>
  <conditionalFormatting sqref="T96">
    <cfRule type="cellIs" dxfId="33" priority="256" operator="equal">
      <formula>#REF!</formula>
    </cfRule>
  </conditionalFormatting>
  <conditionalFormatting sqref="T96">
    <cfRule type="cellIs" dxfId="32" priority="257" operator="equal">
      <formula>#REF!</formula>
    </cfRule>
  </conditionalFormatting>
  <conditionalFormatting sqref="N96">
    <cfRule type="expression" dxfId="31" priority="258">
      <formula>OR(N96=#REF!,N96=#REF!)</formula>
    </cfRule>
  </conditionalFormatting>
  <conditionalFormatting sqref="N96">
    <cfRule type="expression" dxfId="30" priority="259">
      <formula>OR(N96=#REF!,N96=#REF!)</formula>
    </cfRule>
  </conditionalFormatting>
  <conditionalFormatting sqref="N96">
    <cfRule type="expression" dxfId="29" priority="260">
      <formula>OR(N96=#REF!,N96=#REF!)</formula>
    </cfRule>
  </conditionalFormatting>
  <conditionalFormatting sqref="N96">
    <cfRule type="expression" dxfId="28" priority="261">
      <formula>OR(N96=#REF!,N96=#REF!)</formula>
    </cfRule>
  </conditionalFormatting>
  <conditionalFormatting sqref="AD93">
    <cfRule type="expression" dxfId="27" priority="262">
      <formula>OR(AD93=#REF!,AD93=#REF!)</formula>
    </cfRule>
  </conditionalFormatting>
  <conditionalFormatting sqref="AD93">
    <cfRule type="expression" dxfId="26" priority="263">
      <formula>OR(AD93=#REF!,AD93=#REF!)</formula>
    </cfRule>
  </conditionalFormatting>
  <conditionalFormatting sqref="AD93">
    <cfRule type="expression" dxfId="25" priority="264">
      <formula>OR(AD93=#REF!,AD93=#REF!)</formula>
    </cfRule>
  </conditionalFormatting>
  <conditionalFormatting sqref="AD93">
    <cfRule type="expression" dxfId="24" priority="265">
      <formula>OR(AD93=#REF!,AD93=#REF!)</formula>
    </cfRule>
  </conditionalFormatting>
  <conditionalFormatting sqref="Z93">
    <cfRule type="cellIs" dxfId="23" priority="266" operator="equal">
      <formula>#REF!</formula>
    </cfRule>
  </conditionalFormatting>
  <conditionalFormatting sqref="Z93">
    <cfRule type="cellIs" dxfId="22" priority="267" operator="equal">
      <formula>#REF!</formula>
    </cfRule>
  </conditionalFormatting>
  <conditionalFormatting sqref="Z93">
    <cfRule type="cellIs" dxfId="21" priority="268" operator="equal">
      <formula>#REF!</formula>
    </cfRule>
  </conditionalFormatting>
  <conditionalFormatting sqref="T93">
    <cfRule type="cellIs" dxfId="20" priority="269" operator="equal">
      <formula>#REF!</formula>
    </cfRule>
  </conditionalFormatting>
  <conditionalFormatting sqref="T93">
    <cfRule type="cellIs" dxfId="19" priority="270" operator="equal">
      <formula>#REF!</formula>
    </cfRule>
  </conditionalFormatting>
  <conditionalFormatting sqref="T93">
    <cfRule type="cellIs" dxfId="18" priority="271" operator="equal">
      <formula>#REF!</formula>
    </cfRule>
  </conditionalFormatting>
  <conditionalFormatting sqref="N93">
    <cfRule type="expression" dxfId="17" priority="272">
      <formula>OR(N93=#REF!,N93=#REF!)</formula>
    </cfRule>
  </conditionalFormatting>
  <conditionalFormatting sqref="N93">
    <cfRule type="expression" dxfId="16" priority="273">
      <formula>OR(N93=#REF!,N93=#REF!)</formula>
    </cfRule>
  </conditionalFormatting>
  <conditionalFormatting sqref="N93">
    <cfRule type="expression" dxfId="15" priority="274">
      <formula>OR(N93=#REF!,N93=#REF!)</formula>
    </cfRule>
  </conditionalFormatting>
  <conditionalFormatting sqref="N93">
    <cfRule type="expression" dxfId="14" priority="275">
      <formula>OR(N93=#REF!,N93=#REF!)</formula>
    </cfRule>
  </conditionalFormatting>
  <conditionalFormatting sqref="AD63">
    <cfRule type="expression" dxfId="13" priority="276">
      <formula>OR(AD63=#REF!,AD63=#REF!)</formula>
    </cfRule>
  </conditionalFormatting>
  <conditionalFormatting sqref="AD63">
    <cfRule type="expression" dxfId="12" priority="277">
      <formula>OR(AD63=#REF!,AD63=#REF!)</formula>
    </cfRule>
  </conditionalFormatting>
  <conditionalFormatting sqref="AD63">
    <cfRule type="expression" dxfId="11" priority="278">
      <formula>OR(AD63=#REF!,AD63=#REF!)</formula>
    </cfRule>
  </conditionalFormatting>
  <conditionalFormatting sqref="AD63">
    <cfRule type="expression" dxfId="10" priority="279">
      <formula>OR(AD63=#REF!,AD63=#REF!)</formula>
    </cfRule>
  </conditionalFormatting>
  <conditionalFormatting sqref="Z63">
    <cfRule type="cellIs" dxfId="9" priority="280" operator="equal">
      <formula>#REF!</formula>
    </cfRule>
  </conditionalFormatting>
  <conditionalFormatting sqref="Z63">
    <cfRule type="cellIs" dxfId="8" priority="281" operator="equal">
      <formula>#REF!</formula>
    </cfRule>
  </conditionalFormatting>
  <conditionalFormatting sqref="Z63">
    <cfRule type="cellIs" dxfId="7" priority="282" operator="equal">
      <formula>#REF!</formula>
    </cfRule>
  </conditionalFormatting>
  <conditionalFormatting sqref="T63">
    <cfRule type="cellIs" dxfId="6" priority="283" operator="equal">
      <formula>#REF!</formula>
    </cfRule>
  </conditionalFormatting>
  <conditionalFormatting sqref="T63">
    <cfRule type="cellIs" dxfId="5" priority="284" operator="equal">
      <formula>#REF!</formula>
    </cfRule>
  </conditionalFormatting>
  <conditionalFormatting sqref="T63">
    <cfRule type="cellIs" dxfId="4" priority="285" operator="equal">
      <formula>#REF!</formula>
    </cfRule>
  </conditionalFormatting>
  <conditionalFormatting sqref="N63:N64">
    <cfRule type="expression" dxfId="3" priority="286">
      <formula>OR(N63=#REF!,N63=#REF!)</formula>
    </cfRule>
  </conditionalFormatting>
  <conditionalFormatting sqref="N63:N64">
    <cfRule type="expression" dxfId="2" priority="287">
      <formula>OR(N63=#REF!,N63=#REF!)</formula>
    </cfRule>
  </conditionalFormatting>
  <conditionalFormatting sqref="N63:N64">
    <cfRule type="expression" dxfId="1" priority="288">
      <formula>OR(N63=#REF!,N63=#REF!)</formula>
    </cfRule>
  </conditionalFormatting>
  <conditionalFormatting sqref="N63:N64">
    <cfRule type="expression" dxfId="0" priority="289">
      <formula>OR(N63=#REF!,N63=#REF!)</formula>
    </cfRule>
  </conditionalFormatting>
  <hyperlinks>
    <hyperlink ref="E17:F17" location="Ficha4!A1" display="[Eficacia] Inadecuada planificación" xr:uid="{00000000-0004-0000-0100-000000000000}"/>
    <hyperlink ref="E35:F35" location="Ficha1!A1" display="Ficha1!A1" xr:uid="{00000000-0004-0000-0100-000001000000}"/>
    <hyperlink ref="E40:F40" location="Ficha3!A1" display="[Eficacia] Incumplimiento de los objetivos establecidos" xr:uid="{00000000-0004-0000-0100-000002000000}"/>
    <hyperlink ref="E43:F43" location="Ficha1!A1" display="[Eficacia] Incumplimiento de los objetivos establecidos" xr:uid="{00000000-0004-0000-0100-000003000000}"/>
    <hyperlink ref="E63:F63" location="Ficha1!A1" display="[Eficacia] Inoportuna atención de necesidades o requerimientos " xr:uid="{00000000-0004-0000-0100-000004000000}"/>
    <hyperlink ref="E66:F66" location="Ficha1!A1" display="[Eficiencia] Inadecuada asignación y/o ejecución de los recursos" xr:uid="{00000000-0004-0000-0100-000005000000}"/>
    <hyperlink ref="E71:F71" location="Ficha5!A1" display="[Eficiencia] Inoportuno seguimiento a la gestión" xr:uid="{00000000-0004-0000-0100-000006000000}"/>
    <hyperlink ref="E75:F75" location="Ficha6!A1" display="[Eficiencia] Inadecuado seguimiento a la gestión " xr:uid="{00000000-0004-0000-0100-000007000000}"/>
    <hyperlink ref="E77:F77" location="Ficha1!A1" display="[Efectividad] Incumplimiento en la entrega de los resultados e impacto previstos" xr:uid="{00000000-0004-0000-0100-000008000000}"/>
    <hyperlink ref="E83:F83" location="Ficha1!A1" display="[Eficacia] Inadecuada planificación" xr:uid="{00000000-0004-0000-0100-000009000000}"/>
    <hyperlink ref="E86:F86" location="Ficha2!A1" display="[Eficacia] Inadecuada planificación" xr:uid="{00000000-0004-0000-0100-00000A000000}"/>
    <hyperlink ref="E91:F91" location="Ficha3!A1" display="[Eficacia] Inadecuada planificación" xr:uid="{00000000-0004-0000-0100-00000B000000}"/>
    <hyperlink ref="E93:F93" location="Ficha1!A1" display="[Eficacia] Inoportuna atención de necesidades o requerimientos " xr:uid="{00000000-0004-0000-0100-00000C000000}"/>
    <hyperlink ref="E96:F96" location="Ficha2!A1" display="[Eficacia] Incumplimiento de los objetivos establecidos" xr:uid="{00000000-0004-0000-0100-00000D000000}"/>
    <hyperlink ref="E99:F99" location="Ficha1!A1" display="[Eficiencia] Inoportuno seguimiento a la gestión" xr:uid="{00000000-0004-0000-0100-00000E000000}"/>
    <hyperlink ref="E103:F103" location="Ficha1!A1" display="[Eficiencia] Inadecuado seguimiento a la gestión " xr:uid="{00000000-0004-0000-0100-00000F000000}"/>
    <hyperlink ref="E106:F106" location="Ficha2!A1" display="[Eficacia] Inadecuada planificación" xr:uid="{00000000-0004-0000-0100-000010000000}"/>
  </hyperlinks>
  <printOptions horizontalCentered="1" verticalCentered="1"/>
  <pageMargins left="0.39374999999999999" right="0.39374999999999999" top="0.39374999999999999" bottom="0.39374999999999999" header="0.315278" footer="0.315278"/>
  <pageSetup paperSize="14" scale="10" fitToWidth="0"/>
  <headerFooter>
    <oddFooter>&amp;L&amp;"Arial"&amp;6&amp;P&amp;R&amp;"Arial Narrow"&amp;7Fecha de versión: 13 noviembre de 2018</oddFooter>
  </headerFooter>
  <drawing r:id="rId1"/>
  <legacyDrawing r:id="rId2"/>
  <extLst>
    <ext uri="smNativeData">
      <pm:sheetPrefs xmlns:pm="smNativeData" day="1590972199"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45</vt:i4>
      </vt:variant>
    </vt:vector>
  </HeadingPairs>
  <TitlesOfParts>
    <vt:vector size="47" baseType="lpstr">
      <vt:lpstr>Datos</vt:lpstr>
      <vt:lpstr>MAPA DE RIESG REPORT A 31032020</vt:lpstr>
      <vt:lpstr>Agente_generador_externas</vt:lpstr>
      <vt:lpstr>Agente_generador_internas</vt:lpstr>
      <vt:lpstr>Amenazas</vt:lpstr>
      <vt:lpstr>Amenazas_contexto_proceso</vt:lpstr>
      <vt:lpstr>'MAPA DE RIESG REPORT A 31032020'!Área_de_impresión</vt:lpstr>
      <vt:lpstr>Ayudan_disminuir_impacto</vt:lpstr>
      <vt:lpstr>Ayudan_disminuir_probabilidad</vt:lpstr>
      <vt:lpstr>Calificación_control</vt:lpstr>
      <vt:lpstr>Categoría_corrupción</vt:lpstr>
      <vt:lpstr>Categoría_estratégica</vt:lpstr>
      <vt:lpstr>Categoría_gestión_procesos</vt:lpstr>
      <vt:lpstr>Categoría_oportunidad</vt:lpstr>
      <vt:lpstr>Categoría_seguridad_información</vt:lpstr>
      <vt:lpstr>Clase_riesgo</vt:lpstr>
      <vt:lpstr>dc</vt:lpstr>
      <vt:lpstr>Debilidades</vt:lpstr>
      <vt:lpstr>Debilidades_contexto_proceso</vt:lpstr>
      <vt:lpstr>Debilidades_escogidas</vt:lpstr>
      <vt:lpstr>Enfoque</vt:lpstr>
      <vt:lpstr>Escalas_impacto_corrupción</vt:lpstr>
      <vt:lpstr>Escalas_impacto_estra_proceso_seguridad</vt:lpstr>
      <vt:lpstr>Escalas_impacto_oportun</vt:lpstr>
      <vt:lpstr>Escalas_probabilidad</vt:lpstr>
      <vt:lpstr>Medio_de_almacenamiento</vt:lpstr>
      <vt:lpstr>Objetivos_estratégicos</vt:lpstr>
      <vt:lpstr>Oportunidades</vt:lpstr>
      <vt:lpstr>Otros_procesos_afectados</vt:lpstr>
      <vt:lpstr>Pregunta1</vt:lpstr>
      <vt:lpstr>Pregunta2</vt:lpstr>
      <vt:lpstr>Pregunta3</vt:lpstr>
      <vt:lpstr>Pregunta4</vt:lpstr>
      <vt:lpstr>Pregunta5</vt:lpstr>
      <vt:lpstr>Pregunta6</vt:lpstr>
      <vt:lpstr>Pregunta7</vt:lpstr>
      <vt:lpstr>Pregunta8</vt:lpstr>
      <vt:lpstr>Preposiciones</vt:lpstr>
      <vt:lpstr>'MAPA DE RIESG REPORT A 31032020'!Print_Area</vt:lpstr>
      <vt:lpstr>Probab_frecuencia</vt:lpstr>
      <vt:lpstr>Probabilidad_factibilidad</vt:lpstr>
      <vt:lpstr>Proceso</vt:lpstr>
      <vt:lpstr>Respuestas</vt:lpstr>
      <vt:lpstr>'MAPA DE RIESG REPORT A 31032020'!Títulos_a_imprimir</vt:lpstr>
      <vt:lpstr>Trámites_y_OPAS_afectados</vt:lpstr>
      <vt:lpstr>Vacío</vt:lpstr>
      <vt:lpstr>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ASIF09 Ficha Integral del Riesgo u Oportunidad</dc:title>
  <dc:subject/>
  <dc:creator>carcos</dc:creator>
  <cp:keywords/>
  <dc:description/>
  <cp:lastModifiedBy>JOHA TORRES C.</cp:lastModifiedBy>
  <cp:revision>0</cp:revision>
  <cp:lastPrinted>2018-11-12T16:41:23Z</cp:lastPrinted>
  <dcterms:created xsi:type="dcterms:W3CDTF">2017-05-08T16:59:34Z</dcterms:created>
  <dcterms:modified xsi:type="dcterms:W3CDTF">2020-09-01T01:21:29Z</dcterms:modified>
</cp:coreProperties>
</file>